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<sst xmlns="http://schemas.openxmlformats.org/spreadsheetml/2006/main" count="33" uniqueCount="33">
  <si>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</si>
  <si>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EMC010</t>
  </si>
  <si>
    <t xml:space="preserve">U</t>
  </si>
  <si>
    <t xml:space="preserve">Menuiserie extérieure en PVC.</t>
  </si>
  <si>
    <r>
      <rPr>
        <sz val="8.25"/>
        <color rgb="FF000000"/>
        <rFont val="Arial"/>
        <family val="2"/>
      </rPr>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9A, selon NF EN 12208, et classification à la résistance à la charge du vent classe C5, selon NF EN 12210, sans précadre coffre de volet roulant basique incorporé (monobloc), volet roulant à lames en PVC, à actionnement manuel avec sangle et enrouleur.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</si>
  <si>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</si>
  <si>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</si>
  <si>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</si>
  <si>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</si>
  <si>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</si>
  <si>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</si>
  <si>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mt24gen030aaaa</t>
  </si>
  <si>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avec classification à la perméabilité à l'air classe 4, selon NF EN 12207, classification à l'étanchéité à l'eau classe 9A, selon NF EN 12208, et classification à la résistance à la charge du vent classe C5, selon NF EN 12210, selon NF EN 14351-1.</t>
  </si>
  <si>
    <t xml:space="preserve">U</t>
  </si>
  <si>
    <t xml:space="preserve">mt25pco015aaaa</t>
  </si>
  <si>
    <t xml:space="preserve">Volet roulant à lames en PVC, de 37 mm de hauteur, couleur blanche, équipé d'un axe, de disques, de capsules et de tous ses accessoires, avec sangle et enrouleur pour actionnement manuel, de menuiserie en aluminium ou en PVC, y compris coffre incorporé (monobloc), de 166x170 mm, en PVC finition standard, avec perméabilité à l'air classe 3, selon NF EN 12207 et transmittance thermique supérieure à 2,2 W/(m²K). Selon NF EN 13659.</t>
  </si>
  <si>
    <t xml:space="preserve">m²</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</si>
  <si>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</si>
  <si>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</si>
  <si>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</si>
  <si>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</si>
  <si>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</si>
  <si>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</si>
  <si>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</si>
  <si>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</si>
  <si>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</si>
  <si>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</si>
  <si>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</si>
  <si>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</si>
  <si>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</si>
  <si>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</si>
  <si>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20.770,73F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</si>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</sst>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202376</v>
      </c>
      <c r="H9" s="13">
        <f ca="1">ROUND(INDIRECT(ADDRESS(ROW()+(0), COLUMN()+(-3), 1))*INDIRECT(ADDRESS(ROW()+(0), COLUMN()+(-1), 1)), 2)</f>
        <v>202376</v>
      </c>
    </row>
    <row r="10" spans="1:8" ht="66.00" thickBot="1" customHeight="1">
      <c r="A10" s="14" t="s">
        <v>14</v>
      </c>
      <c r="B10" s="14"/>
      <c r="C10" s="14"/>
      <c r="D10" s="14" t="s">
        <v>15</v>
      </c>
      <c r="E10" s="15">
        <v>0.336</v>
      </c>
      <c r="F10" s="16" t="s">
        <v>16</v>
      </c>
      <c r="G10" s="17">
        <v>49552.6</v>
      </c>
      <c r="H10" s="17">
        <f ca="1">ROUND(INDIRECT(ADDRESS(ROW()+(0), COLUMN()+(-3), 1))*INDIRECT(ADDRESS(ROW()+(0), COLUMN()+(-1), 1)), 2)</f>
        <v>16649.7</v>
      </c>
    </row>
    <row r="11" spans="1:8" ht="34.50" thickBot="1" customHeight="1">
      <c r="A11" s="14" t="s">
        <v>17</v>
      </c>
      <c r="B11" s="14"/>
      <c r="C11" s="14"/>
      <c r="D11" s="14" t="s">
        <v>18</v>
      </c>
      <c r="E11" s="15">
        <v>0.408</v>
      </c>
      <c r="F11" s="16" t="s">
        <v>19</v>
      </c>
      <c r="G11" s="17">
        <v>4627.4</v>
      </c>
      <c r="H11" s="17">
        <f ca="1">ROUND(INDIRECT(ADDRESS(ROW()+(0), COLUMN()+(-3), 1))*INDIRECT(ADDRESS(ROW()+(0), COLUMN()+(-1), 1)), 2)</f>
        <v>1887.98</v>
      </c>
    </row>
    <row r="12" spans="1:8" ht="45.00" thickBot="1" customHeight="1">
      <c r="A12" s="14" t="s">
        <v>20</v>
      </c>
      <c r="B12" s="14"/>
      <c r="C12" s="14"/>
      <c r="D12" s="14" t="s">
        <v>21</v>
      </c>
      <c r="E12" s="15">
        <v>0.408</v>
      </c>
      <c r="F12" s="16" t="s">
        <v>22</v>
      </c>
      <c r="G12" s="17">
        <v>4137.54</v>
      </c>
      <c r="H12" s="17">
        <f ca="1">ROUND(INDIRECT(ADDRESS(ROW()+(0), COLUMN()+(-3), 1))*INDIRECT(ADDRESS(ROW()+(0), COLUMN()+(-1), 1)), 2)</f>
        <v>1688.12</v>
      </c>
    </row>
    <row r="13" spans="1:8" ht="13.50" thickBot="1" customHeight="1">
      <c r="A13" s="14" t="s">
        <v>23</v>
      </c>
      <c r="B13" s="14"/>
      <c r="C13" s="14"/>
      <c r="D13" s="14" t="s">
        <v>24</v>
      </c>
      <c r="E13" s="15">
        <v>1.587</v>
      </c>
      <c r="F13" s="16" t="s">
        <v>25</v>
      </c>
      <c r="G13" s="17">
        <v>1705.96</v>
      </c>
      <c r="H13" s="17">
        <f ca="1">ROUND(INDIRECT(ADDRESS(ROW()+(0), COLUMN()+(-3), 1))*INDIRECT(ADDRESS(ROW()+(0), COLUMN()+(-1), 1)), 2)</f>
        <v>2707.36</v>
      </c>
    </row>
    <row r="14" spans="1:8" ht="13.50" thickBot="1" customHeight="1">
      <c r="A14" s="14" t="s">
        <v>26</v>
      </c>
      <c r="B14" s="14"/>
      <c r="C14" s="14"/>
      <c r="D14" s="18" t="s">
        <v>27</v>
      </c>
      <c r="E14" s="19">
        <v>0.959</v>
      </c>
      <c r="F14" s="20" t="s">
        <v>28</v>
      </c>
      <c r="G14" s="21">
        <v>991.93</v>
      </c>
      <c r="H14" s="21">
        <f ca="1">ROUND(INDIRECT(ADDRESS(ROW()+(0), COLUMN()+(-3), 1))*INDIRECT(ADDRESS(ROW()+(0), COLUMN()+(-1), 1)), 2)</f>
        <v>951.26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226261</v>
      </c>
      <c r="H15" s="24">
        <f ca="1">ROUND(INDIRECT(ADDRESS(ROW()+(0), COLUMN()+(-3), 1))*INDIRECT(ADDRESS(ROW()+(0), COLUMN()+(-1), 1))/100, 2)</f>
        <v>4525.21</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230786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