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<sst xmlns="http://schemas.openxmlformats.org/spreadsheetml/2006/main" count="24" uniqueCount="24">
  <si>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</si>
  <si>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EGL030</t>
  </si>
  <si>
    <t xml:space="preserve">U</t>
  </si>
  <si>
    <t xml:space="preserve">Garde-corps extérieur modulaire pour balcons droits.</t>
  </si>
  <si>
    <r>
      <rPr>
        <sz val="8.25"/>
        <color rgb="FF000000"/>
        <rFont val="Arial"/>
        <family val="2"/>
      </rPr>
      <t xml:space="preserve">Garde-corps modulaire en acier laminé à chaud, de 110 cm de hauteur et 100 cm de longueur, avec finition de couleur grise acier avec texture ferrée.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</si>
  <si>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</si>
  <si>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</si>
  <si>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</si>
  <si>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</si>
  <si>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</si>
  <si>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</si>
  <si>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mt26aae011b</t>
  </si>
  <si>
    <t xml:space="preserve">Garde-corps en acier laminé à chaud, de 110 cm de hauteur, finition de couleur grise acier, avec texture ferrée, incorporant une grille tressée, un châssis formé de montants verticaux cachés de platine de 40x6 mm, une finition supérieure et inférieure en maille avec platine de 35x6 mm et une main courante de 50 mm de diamètre, y compris compléments et accessoires de montage.</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</si>
  <si>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</si>
  <si>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</si>
  <si>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</si>
  <si>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</si>
  <si>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</si>
  <si>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</si>
  <si>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</si>
  <si>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</si>
  <si>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</si>
  <si>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41.537,45F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</si>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</sst>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161360</v>
      </c>
      <c r="G9" s="13">
        <f ca="1">ROUND(INDIRECT(ADDRESS(ROW()+(0), COLUMN()+(-3), 1))*INDIRECT(ADDRESS(ROW()+(0), COLUMN()+(-1), 1)), 2)</f>
        <v>161360</v>
      </c>
    </row>
    <row r="10" spans="1:7" ht="13.50" thickBot="1" customHeight="1">
      <c r="A10" s="14" t="s">
        <v>14</v>
      </c>
      <c r="B10" s="14"/>
      <c r="C10" s="14" t="s">
        <v>15</v>
      </c>
      <c r="D10" s="15">
        <v>0.573</v>
      </c>
      <c r="E10" s="16" t="s">
        <v>16</v>
      </c>
      <c r="F10" s="17">
        <v>1700.48</v>
      </c>
      <c r="G10" s="17">
        <f ca="1">ROUND(INDIRECT(ADDRESS(ROW()+(0), COLUMN()+(-3), 1))*INDIRECT(ADDRESS(ROW()+(0), COLUMN()+(-1), 1)), 2)</f>
        <v>974.38</v>
      </c>
    </row>
    <row r="11" spans="1:7" ht="13.50" thickBot="1" customHeight="1">
      <c r="A11" s="14" t="s">
        <v>17</v>
      </c>
      <c r="B11" s="14"/>
      <c r="C11" s="18" t="s">
        <v>18</v>
      </c>
      <c r="D11" s="19">
        <v>0.573</v>
      </c>
      <c r="E11" s="20" t="s">
        <v>19</v>
      </c>
      <c r="F11" s="21">
        <v>972.98</v>
      </c>
      <c r="G11" s="21">
        <f ca="1">ROUND(INDIRECT(ADDRESS(ROW()+(0), COLUMN()+(-3), 1))*INDIRECT(ADDRESS(ROW()+(0), COLUMN()+(-1), 1)), 2)</f>
        <v>557.52</v>
      </c>
    </row>
    <row r="12" spans="1:7" ht="13.50" thickBot="1" customHeight="1">
      <c r="A12" s="18"/>
      <c r="B12" s="18"/>
      <c r="C12" s="5" t="s">
        <v>20</v>
      </c>
      <c r="D12" s="22">
        <v>2</v>
      </c>
      <c r="E12" s="23" t="s">
        <v>21</v>
      </c>
      <c r="F12" s="24">
        <f ca="1">ROUND(SUM(INDIRECT(ADDRESS(ROW()+(-1), COLUMN()+(1), 1)),INDIRECT(ADDRESS(ROW()+(-2), COLUMN()+(1), 1)),INDIRECT(ADDRESS(ROW()+(-3), COLUMN()+(1), 1))), 2)</f>
        <v>162892</v>
      </c>
      <c r="G12" s="24">
        <f ca="1">ROUND(INDIRECT(ADDRESS(ROW()+(0), COLUMN()+(-3), 1))*INDIRECT(ADDRESS(ROW()+(0), COLUMN()+(-1), 1))/100, 2)</f>
        <v>3257.84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166150</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