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<sst xmlns="http://schemas.openxmlformats.org/spreadsheetml/2006/main" count="30" uniqueCount="30">
  <si>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</si>
  <si>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ECF010</t>
  </si>
  <si>
    <t xml:space="preserve">m</t>
  </si>
  <si>
    <t xml:space="preserve">Pièce de finition de façade en acier galvanisé.</t>
  </si>
  <si>
    <r>
      <rPr>
        <sz val="8.25"/>
        <color rgb="FF000000"/>
        <rFont val="Arial"/>
        <family val="2"/>
      </rPr>
      <t xml:space="preserve">Pièce de finition de façade en tôle pliée d'acier galvanisé, épaisseur 0,8 mm, développement 600 mm et 2 plis; mise en place avec adhésif bitumineux d'application à froid, et scellement des joints entre pièces et, s'il y a lieu, des assemblages avec les murs avec mastic adhésif monocomposant.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</si>
  <si>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</si>
  <si>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</si>
  <si>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</si>
  <si>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</si>
  <si>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</si>
  <si>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</si>
  <si>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mt20wwr010</t>
  </si>
  <si>
    <t xml:space="preserve">Adhésif bitumineux d'application à froid, pour tôles métalliques.</t>
  </si>
  <si>
    <t xml:space="preserve">kg</t>
  </si>
  <si>
    <t xml:space="preserve">mt20rca010bu</t>
  </si>
  <si>
    <t xml:space="preserve">Pièce de finition de façade en tôle pliée d'acier galvanisé, épaisseur 0,8 mm, développement 600 mm et 2 plis.</t>
  </si>
  <si>
    <t xml:space="preserve">m</t>
  </si>
  <si>
    <t xml:space="preserve">mt22www010d</t>
  </si>
  <si>
    <t xml:space="preserve">Cartouche de 290 ml de mastic adhésif monocomposant, neutre, super-élastique, à base de polymère MS, couleur transparente, avec résistance aux intempéries et aux rayons UV et élongation jusqu'à rupture 750%.</t>
  </si>
  <si>
    <t xml:space="preserve">U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</si>
  <si>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</si>
  <si>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</si>
  <si>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</si>
  <si>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</si>
  <si>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</si>
  <si>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</si>
  <si>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</si>
  <si>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</si>
  <si>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917,54F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</si>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</sst>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1.02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0.6</v>
      </c>
      <c r="F9" s="11" t="s">
        <v>13</v>
      </c>
      <c r="G9" s="13">
        <v>5318.45</v>
      </c>
      <c r="H9" s="13">
        <f ca="1">ROUND(INDIRECT(ADDRESS(ROW()+(0), COLUMN()+(-3), 1))*INDIRECT(ADDRESS(ROW()+(0), COLUMN()+(-1), 1)), 2)</f>
        <v>3191.07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6583.99</v>
      </c>
      <c r="H10" s="17">
        <f ca="1">ROUND(INDIRECT(ADDRESS(ROW()+(0), COLUMN()+(-3), 1))*INDIRECT(ADDRESS(ROW()+(0), COLUMN()+(-1), 1)), 2)</f>
        <v>6583.99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0.2</v>
      </c>
      <c r="F11" s="16" t="s">
        <v>19</v>
      </c>
      <c r="G11" s="17">
        <v>4627.4</v>
      </c>
      <c r="H11" s="17">
        <f ca="1">ROUND(INDIRECT(ADDRESS(ROW()+(0), COLUMN()+(-3), 1))*INDIRECT(ADDRESS(ROW()+(0), COLUMN()+(-1), 1)), 2)</f>
        <v>925.48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0.14</v>
      </c>
      <c r="F12" s="16" t="s">
        <v>22</v>
      </c>
      <c r="G12" s="17">
        <v>1705.96</v>
      </c>
      <c r="H12" s="17">
        <f ca="1">ROUND(INDIRECT(ADDRESS(ROW()+(0), COLUMN()+(-3), 1))*INDIRECT(ADDRESS(ROW()+(0), COLUMN()+(-1), 1)), 2)</f>
        <v>238.83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0.14</v>
      </c>
      <c r="F13" s="20" t="s">
        <v>25</v>
      </c>
      <c r="G13" s="21">
        <v>991.93</v>
      </c>
      <c r="H13" s="21">
        <f ca="1">ROUND(INDIRECT(ADDRESS(ROW()+(0), COLUMN()+(-3), 1))*INDIRECT(ADDRESS(ROW()+(0), COLUMN()+(-1), 1)), 2)</f>
        <v>138.87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11078.2</v>
      </c>
      <c r="H14" s="24">
        <f ca="1">ROUND(INDIRECT(ADDRESS(ROW()+(0), COLUMN()+(-3), 1))*INDIRECT(ADDRESS(ROW()+(0), COLUMN()+(-1), 1))/100, 2)</f>
        <v>221.56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11299.8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