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<sst xmlns="http://schemas.openxmlformats.org/spreadsheetml/2006/main" count="26" uniqueCount="26">
  <si>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</si>
  <si>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ATR030</t>
  </si>
  <si>
    <t xml:space="preserve">m³</t>
  </si>
  <si>
    <t xml:space="preserve">Remblai localisé avec granulats recyclés.</t>
  </si>
  <si>
    <r>
      <rPr>
        <sz val="8.25"/>
        <color rgb="FF000000"/>
        <rFont val="Arial"/>
        <family val="2"/>
      </rPr>
      <t xml:space="preserve">Remblai localisé avec granulat recyclé mixte de béton et matériau céramique de 40 à 80 mm de diamètre et compactage en couches successives de 20 cm d'épaisseur maximale avec pilonneuse vibrante à guidage manuel.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</si>
  <si>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</si>
  <si>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</si>
  <si>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</si>
  <si>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</si>
  <si>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</si>
  <si>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</si>
  <si>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mt01aro010p</t>
  </si>
  <si>
    <t xml:space="preserve">Granulat recyclé mixte de béton et matériau céramique, de granulométrie comprise entre 40 et 80 mm, fourni par camion.</t>
  </si>
  <si>
    <t xml:space="preserve">t</t>
  </si>
  <si>
    <t xml:space="preserve">mq01pan070b</t>
  </si>
  <si>
    <t xml:space="preserve">Mini pelle chargeuse sur pneus, de 52 kW/1 m³ kW.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</si>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</sst>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5953.87</v>
      </c>
      <c r="H9" s="13">
        <f ca="1">ROUND(INDIRECT(ADDRESS(ROW()+(0), COLUMN()+(-3), 1))*INDIRECT(ADDRESS(ROW()+(0), COLUMN()+(-1), 1)), 2)</f>
        <v>11907.7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0.029</v>
      </c>
      <c r="F10" s="16" t="s">
        <v>16</v>
      </c>
      <c r="G10" s="17">
        <v>17550.7</v>
      </c>
      <c r="H10" s="17">
        <f ca="1">ROUND(INDIRECT(ADDRESS(ROW()+(0), COLUMN()+(-3), 1))*INDIRECT(ADDRESS(ROW()+(0), COLUMN()+(-1), 1)), 2)</f>
        <v>508.97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0.416</v>
      </c>
      <c r="F11" s="16" t="s">
        <v>19</v>
      </c>
      <c r="G11" s="17">
        <v>1869.37</v>
      </c>
      <c r="H11" s="17">
        <f ca="1">ROUND(INDIRECT(ADDRESS(ROW()+(0), COLUMN()+(-3), 1))*INDIRECT(ADDRESS(ROW()+(0), COLUMN()+(-1), 1)), 2)</f>
        <v>777.66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0.49</v>
      </c>
      <c r="F12" s="20" t="s">
        <v>22</v>
      </c>
      <c r="G12" s="21">
        <v>935.45</v>
      </c>
      <c r="H12" s="21">
        <f ca="1">ROUND(INDIRECT(ADDRESS(ROW()+(0), COLUMN()+(-3), 1))*INDIRECT(ADDRESS(ROW()+(0), COLUMN()+(-1), 1)), 2)</f>
        <v>458.37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13652.7</v>
      </c>
      <c r="H13" s="24">
        <f ca="1">ROUND(INDIRECT(ADDRESS(ROW()+(0), COLUMN()+(-3), 1))*INDIRECT(ADDRESS(ROW()+(0), COLUMN()+(-1), 1))/100, 2)</f>
        <v>273.05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13925.8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