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<sst xmlns="http://schemas.openxmlformats.org/spreadsheetml/2006/main" count="17" uniqueCount="17">
  <si>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</si>
  <si>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ATP050</t>
  </si>
  <si>
    <t xml:space="preserve">U</t>
  </si>
  <si>
    <t xml:space="preserve">Installation d'un système d'épuisement des eaux, dans un puits de pompage.</t>
  </si>
  <si>
    <r>
      <rPr>
        <sz val="8.25"/>
        <color rgb="FF000000"/>
        <rFont val="Arial"/>
        <family val="2"/>
      </rPr>
      <t xml:space="preserve">Déplacement, montage et démontage d'un système d'épuisement des eaux, avec une pompe submersible de puits, de 25 m³/h, dans un puits de pompage allant jusqu'à 14 m de profondeur, pour l'évacuation et la canalisation à une cote supérieure et à une distance suffisante, afin d'éviter le recyclage des eaux. Comprend les tubes, filtres pour éviter le transport des fines et les accessoires nécessaires pour le bon fonctionnement de l'installation. Le prix ne comprend pas le puits de pompage.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</si>
  <si>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</si>
  <si>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</si>
  <si>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</si>
  <si>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</si>
  <si>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</si>
  <si>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</si>
  <si>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mq12bau050a</t>
  </si>
  <si>
    <t xml:space="preserve">Transport, mise en oeuvre et retrait de système d'épuisement des eaux, avec pompe submersible de puits, de 25 m³/h, comprend les tubes, filtres et les accessoires nécessaires pour le bon fonctionnement de l'installation dans un puits de pompage allant jusqu'à 14 m de profondeur.</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</si>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</sst>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1.159</v>
      </c>
      <c r="E9" s="11" t="s">
        <v>13</v>
      </c>
      <c r="F9" s="13">
        <v>1.90914e+006</v>
      </c>
      <c r="G9" s="13">
        <f ca="1">ROUND(INDIRECT(ADDRESS(ROW()+(0), COLUMN()+(-3), 1))*INDIRECT(ADDRESS(ROW()+(0), COLUMN()+(-1), 1)), 2)</f>
        <v>2.21269e+006</v>
      </c>
    </row>
    <row r="10" spans="1:7" ht="13.50" thickBot="1" customHeight="1">
      <c r="A10" s="14"/>
      <c r="B10" s="14"/>
      <c r="C10" s="5" t="s">
        <v>14</v>
      </c>
      <c r="D10" s="9">
        <v>2</v>
      </c>
      <c r="E10" s="11" t="s">
        <v>15</v>
      </c>
      <c r="F10" s="13">
        <f ca="1">ROUND(SUM(INDIRECT(ADDRESS(ROW()+(-1), COLUMN()+(1), 1))), 2)</f>
        <v>2.21269e+006</v>
      </c>
      <c r="G10" s="13">
        <f ca="1">ROUND(INDIRECT(ADDRESS(ROW()+(0), COLUMN()+(-3), 1))*INDIRECT(ADDRESS(ROW()+(0), COLUMN()+(-1), 1))/100, 2)</f>
        <v>44253.8</v>
      </c>
    </row>
    <row r="11" spans="1:7" ht="13.50" thickBot="1" customHeight="1">
      <c r="A11" s="15"/>
      <c r="B11" s="15"/>
      <c r="C11" s="16"/>
      <c r="D11" s="16"/>
      <c r="E11" s="17"/>
      <c r="F11" s="18" t="s">
        <v>16</v>
      </c>
      <c r="G11" s="19">
        <f ca="1">ROUND(SUM(INDIRECT(ADDRESS(ROW()+(-1), COLUMN()+(0), 1)),INDIRECT(ADDRESS(ROW()+(-2), COLUMN()+(0), 1))), 2)</f>
        <v>2.25694e+006</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