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<sst xmlns="http://schemas.openxmlformats.org/spreadsheetml/2006/main" count="35" uniqueCount="35">
  <si>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</si>
  <si>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ATC050</t>
  </si>
  <si>
    <t xml:space="preserve">m²</t>
  </si>
  <si>
    <t xml:space="preserve">Supplément dû à l'augmentation de l'énergie par choc.</t>
  </si>
  <si>
    <r>
      <rPr>
        <sz val="8.25"/>
        <color rgb="FF000000"/>
        <rFont val="Arial"/>
        <family val="2"/>
      </rPr>
      <t xml:space="preserve">Supplément dû à l'application de l'augmentation de 250 kN·m, de l'énergie par choc appliquée par l'équipement de compactage dynamique du terrain.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</si>
  <si>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</si>
  <si>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</si>
  <si>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</si>
  <si>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</si>
  <si>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</si>
  <si>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</si>
  <si>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mq02din020</t>
  </si>
  <si>
    <t xml:space="preserve">Équipement pour compactage dynamique à l'aide d'une masse.</t>
  </si>
  <si>
    <t xml:space="preserve">h</t>
  </si>
  <si>
    <t xml:space="preserve">mq02din030</t>
  </si>
  <si>
    <t xml:space="preserve">Équipement de contrôle de la pénétration dynamique et les assises.</t>
  </si>
  <si>
    <t xml:space="preserve">h</t>
  </si>
  <si>
    <t xml:space="preserve">mq01mot020b</t>
  </si>
  <si>
    <t xml:space="preserve">Motoniveleuse de 147 kW, équipée d'un ripper.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</si>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</sst>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0.003</v>
      </c>
      <c r="F9" s="11" t="s">
        <v>13</v>
      </c>
      <c r="G9" s="13">
        <v>73008.3</v>
      </c>
      <c r="H9" s="13">
        <f ca="1">ROUND(INDIRECT(ADDRESS(ROW()+(0), COLUMN()+(-3), 1))*INDIRECT(ADDRESS(ROW()+(0), COLUMN()+(-1), 1)), 2)</f>
        <v>219.03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70186.6</v>
      </c>
      <c r="H10" s="17">
        <f ca="1">ROUND(INDIRECT(ADDRESS(ROW()+(0), COLUMN()+(-3), 1))*INDIRECT(ADDRESS(ROW()+(0), COLUMN()+(-1), 1)), 2)</f>
        <v>70.19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0.001</v>
      </c>
      <c r="F11" s="16" t="s">
        <v>19</v>
      </c>
      <c r="G11" s="17">
        <v>47540.8</v>
      </c>
      <c r="H11" s="17">
        <f ca="1">ROUND(INDIRECT(ADDRESS(ROW()+(0), COLUMN()+(-3), 1))*INDIRECT(ADDRESS(ROW()+(0), COLUMN()+(-1), 1)), 2)</f>
        <v>47.54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0.001</v>
      </c>
      <c r="F12" s="16" t="s">
        <v>22</v>
      </c>
      <c r="G12" s="17">
        <v>33274.8</v>
      </c>
      <c r="H12" s="17">
        <f ca="1">ROUND(INDIRECT(ADDRESS(ROW()+(0), COLUMN()+(-3), 1))*INDIRECT(ADDRESS(ROW()+(0), COLUMN()+(-1), 1)), 2)</f>
        <v>33.27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0.003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4.96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0.007</v>
      </c>
      <c r="F14" s="16" t="s">
        <v>28</v>
      </c>
      <c r="G14" s="17">
        <v>935.45</v>
      </c>
      <c r="H14" s="17">
        <f ca="1">ROUND(INDIRECT(ADDRESS(ROW()+(0), COLUMN()+(-3), 1))*INDIRECT(ADDRESS(ROW()+(0), COLUMN()+(-1), 1)), 2)</f>
        <v>6.55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0.006</v>
      </c>
      <c r="F15" s="20" t="s">
        <v>31</v>
      </c>
      <c r="G15" s="21">
        <v>950.76</v>
      </c>
      <c r="H15" s="21">
        <f ca="1">ROUND(INDIRECT(ADDRESS(ROW()+(0), COLUMN()+(-3), 1))*INDIRECT(ADDRESS(ROW()+(0), COLUMN()+(-1), 1)), 2)</f>
        <v>5.7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387.24</v>
      </c>
      <c r="H16" s="24">
        <f ca="1">ROUND(INDIRECT(ADDRESS(ROW()+(0), COLUMN()+(-3), 1))*INDIRECT(ADDRESS(ROW()+(0), COLUMN()+(-1), 1))/100, 2)</f>
        <v>7.74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394.98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