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<sst xmlns="http://schemas.openxmlformats.org/spreadsheetml/2006/main" count="42" uniqueCount="42">
  <si>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</si>
  <si>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ALF010</t>
  </si>
  <si>
    <t xml:space="preserve">U</t>
  </si>
  <si>
    <t xml:space="preserve">Coffret en maçonnerie.</t>
  </si>
  <si>
    <r>
      <rPr>
        <sz val="8.25"/>
        <color rgb="FF000000"/>
        <rFont val="Arial"/>
        <family val="2"/>
      </rPr>
      <t xml:space="preserve">Coffret de 70x100x30 cm, en maçonnerie de brique creuse en terre cuite (tochana), à revêtir, 29x14x7 cm, avec des joints de 10 mm d'épaisseur, placé avec du mortier de ciment confectionné sur chantier, avec 250 kg/m³ de ciment, couleur grise, dosage 1:6, fourni en sacs, pour hébergement des installations (cadres et portes non compris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</si>
  <si>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</si>
  <si>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</si>
  <si>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</si>
  <si>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</si>
  <si>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</si>
  <si>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</si>
  <si>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mt04lcc010b</t>
  </si>
  <si>
    <t xml:space="preserve">Brique creuse en terre cuite (tochana), à revêtir, 29x14x7 cm, pour utilisation en maçonnerie protégée (pièce en P), densité 805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</si>
  <si>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</si>
  <si>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</si>
  <si>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</si>
  <si>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</si>
  <si>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</si>
  <si>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</si>
  <si>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</si>
  <si>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</si>
  <si>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</si>
  <si>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</si>
  <si>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</si>
  <si>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</si>
  <si>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</si>
  <si>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mt04lcg010a</t>
  </si>
  <si>
    <t xml:space="preserve">Brique creuse en terre cuite (súper mahón), à revêtir, 50x20x4 cm, pour utilisation en maçonnerie protégée (pièce en P), densité 845 kg/m³, selon NF EN 771-1.</t>
  </si>
  <si>
    <t xml:space="preserve">U</t>
  </si>
  <si>
    <t xml:space="preserve">mq06hor010</t>
  </si>
  <si>
    <t xml:space="preserve">Bétonnière électrique avec une capacité de gâchage de 160 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</si>
  <si>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</si>
  <si>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</si>
  <si>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</si>
  <si>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</si>
  <si>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</si>
  <si>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</si>
  <si>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</si>
  <si>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</si>
  <si>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</si>
  <si>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736,79F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</si>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</sst>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2.55" customWidth="1"/>
    <col min="4" max="4" width="74.9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49</v>
      </c>
      <c r="F9" s="11" t="s">
        <v>13</v>
      </c>
      <c r="G9" s="13">
        <v>224.43</v>
      </c>
      <c r="H9" s="13">
        <f ca="1">ROUND(INDIRECT(ADDRESS(ROW()+(0), COLUMN()+(-3), 1))*INDIRECT(ADDRESS(ROW()+(0), COLUMN()+(-1), 1)), 2)</f>
        <v>10997.1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0.012</v>
      </c>
      <c r="F10" s="16" t="s">
        <v>16</v>
      </c>
      <c r="G10" s="17">
        <v>1094.14</v>
      </c>
      <c r="H10" s="17">
        <f ca="1">ROUND(INDIRECT(ADDRESS(ROW()+(0), COLUMN()+(-3), 1))*INDIRECT(ADDRESS(ROW()+(0), COLUMN()+(-1), 1)), 2)</f>
        <v>13.13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0.035</v>
      </c>
      <c r="F11" s="16" t="s">
        <v>19</v>
      </c>
      <c r="G11" s="17">
        <v>11701</v>
      </c>
      <c r="H11" s="17">
        <f ca="1">ROUND(INDIRECT(ADDRESS(ROW()+(0), COLUMN()+(-3), 1))*INDIRECT(ADDRESS(ROW()+(0), COLUMN()+(-1), 1)), 2)</f>
        <v>409.53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5.375</v>
      </c>
      <c r="F12" s="16" t="s">
        <v>22</v>
      </c>
      <c r="G12" s="17">
        <v>79.51</v>
      </c>
      <c r="H12" s="17">
        <f ca="1">ROUND(INDIRECT(ADDRESS(ROW()+(0), COLUMN()+(-3), 1))*INDIRECT(ADDRESS(ROW()+(0), COLUMN()+(-1), 1)), 2)</f>
        <v>427.37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0.063</v>
      </c>
      <c r="F13" s="16" t="s">
        <v>25</v>
      </c>
      <c r="G13" s="17">
        <v>70172.3</v>
      </c>
      <c r="H13" s="17">
        <f ca="1">ROUND(INDIRECT(ADDRESS(ROW()+(0), COLUMN()+(-3), 1))*INDIRECT(ADDRESS(ROW()+(0), COLUMN()+(-1), 1)), 2)</f>
        <v>4420.86</v>
      </c>
    </row>
    <row r="14" spans="1:8" ht="24.00" thickBot="1" customHeight="1">
      <c r="A14" s="14" t="s">
        <v>26</v>
      </c>
      <c r="B14" s="14"/>
      <c r="C14" s="14"/>
      <c r="D14" s="14" t="s">
        <v>27</v>
      </c>
      <c r="E14" s="15">
        <v>4</v>
      </c>
      <c r="F14" s="16" t="s">
        <v>28</v>
      </c>
      <c r="G14" s="17">
        <v>294.57</v>
      </c>
      <c r="H14" s="17">
        <f ca="1">ROUND(INDIRECT(ADDRESS(ROW()+(0), COLUMN()+(-3), 1))*INDIRECT(ADDRESS(ROW()+(0), COLUMN()+(-1), 1)), 2)</f>
        <v>1178.28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0.017</v>
      </c>
      <c r="F15" s="16" t="s">
        <v>31</v>
      </c>
      <c r="G15" s="17">
        <v>1652.03</v>
      </c>
      <c r="H15" s="17">
        <f ca="1">ROUND(INDIRECT(ADDRESS(ROW()+(0), COLUMN()+(-3), 1))*INDIRECT(ADDRESS(ROW()+(0), COLUMN()+(-1), 1)), 2)</f>
        <v>28.08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6.862</v>
      </c>
      <c r="F16" s="16" t="s">
        <v>34</v>
      </c>
      <c r="G16" s="17">
        <v>1683.89</v>
      </c>
      <c r="H16" s="17">
        <f ca="1">ROUND(INDIRECT(ADDRESS(ROW()+(0), COLUMN()+(-3), 1))*INDIRECT(ADDRESS(ROW()+(0), COLUMN()+(-1), 1)), 2)</f>
        <v>11554.9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7.159</v>
      </c>
      <c r="F17" s="20" t="s">
        <v>37</v>
      </c>
      <c r="G17" s="21">
        <v>990.05</v>
      </c>
      <c r="H17" s="21">
        <f ca="1">ROUND(INDIRECT(ADDRESS(ROW()+(0), COLUMN()+(-3), 1))*INDIRECT(ADDRESS(ROW()+(0), COLUMN()+(-1), 1)), 2)</f>
        <v>7087.77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36116.9</v>
      </c>
      <c r="H18" s="24">
        <f ca="1">ROUND(INDIRECT(ADDRESS(ROW()+(0), COLUMN()+(-3), 1))*INDIRECT(ADDRESS(ROW()+(0), COLUMN()+(-1), 1))/100, 2)</f>
        <v>722.34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36839.3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