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<sst xmlns="http://schemas.openxmlformats.org/spreadsheetml/2006/main" count="42" uniqueCount="42">
  <si>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</si>
  <si>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ABV040</t>
  </si>
  <si>
    <t xml:space="preserve">m²</t>
  </si>
  <si>
    <t xml:space="preserve">Revêtement en microciment continu décoratif de bassin de piscine.</t>
  </si>
  <si>
    <r>
      <rPr>
        <sz val="8.25"/>
        <color rgb="FF000000"/>
        <rFont val="Arial"/>
        <family val="2"/>
      </rPr>
      <t xml:space="preserve">Revêtement continu décoratif en microciment, dans des bassins de piscine. COUCHE DE BASE: microciment monocomposant hydrofuge, couleur blanche neutre, en deux couches, (1,5 kg/m² chaque couche) et maille en fibre de verre anti-alcalin, de 160 g/m² de masse surfacique; application préalable de liquide nettoyeur, biodégradable. COUCHE DE FINITION: microciment monocomposant hydrofuge, finition lisse, couleur blanche, en deux couches, (1 kg/m² chaque couche); application préalable de liquide nettoyeur, biodégradable. COUCHE DE SCELLEMENT: protecteur hydrofuge en base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</si>
  <si>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</si>
  <si>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</si>
  <si>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</si>
  <si>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</si>
  <si>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</si>
  <si>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</si>
  <si>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mt28mcm010d</t>
  </si>
  <si>
    <t xml:space="preserve">Liquide nettoyeur, biodégradable, à appliquer avec un pulvérisateur, pour la suppression de sels solubles et des efflorescences.</t>
  </si>
  <si>
    <t xml:space="preserve">l</t>
  </si>
  <si>
    <t xml:space="preserve">mt28mcm030d</t>
  </si>
  <si>
    <t xml:space="preserve">Microciment monocomposant hydrofuge, couleur blanche neutre, constitué de ciment, granulats sélectionnés et additifs, comme couche de base, préalablement mélangé avec de l'eau, à appliquer avec une truelle métallique.</t>
  </si>
  <si>
    <t xml:space="preserve">kg</t>
  </si>
  <si>
    <t xml:space="preserve">mt28mcm060f</t>
  </si>
  <si>
    <t xml:space="preserve">Maille en fibre de verre anti-alcalin, de 160 g/m² de masse surfacique et de 1x50 m, pour armer des microciments.</t>
  </si>
  <si>
    <t xml:space="preserve">m²</t>
  </si>
  <si>
    <t xml:space="preserve">mt28mcm020dW1b</t>
  </si>
  <si>
    <t xml:space="preserve">Microciment monocomposant hydrofuge, finition lisse, couleur blanche, constitué de ciment, granulats sélectionnés et additifs, comme couche de finition, préalablement mélangé avec de l'eau, à appliquer avec une truelle métallique.</t>
  </si>
  <si>
    <t xml:space="preserve">kg</t>
  </si>
  <si>
    <t xml:space="preserve">mt08aaa010a</t>
  </si>
  <si>
    <t xml:space="preserve">Eau.</t>
  </si>
  <si>
    <t xml:space="preserve">m³</t>
  </si>
  <si>
    <t xml:space="preserve">mt28mcm040d</t>
  </si>
  <si>
    <t xml:space="preserve">Protecteur hydrofuge en base aqueuse, avec effet antimoisissure et prévention des efflorescences, perméable à la vapeur d'eau et avec haute résistance aux agents atmosphériques et aux cycles de gel/dégel, pour traitement superficiel hydrofuge, applicable sur des supports poreux avec taloche en éponge épaisse.</t>
  </si>
  <si>
    <t xml:space="preserve">l</t>
  </si>
  <si>
    <t xml:space="preserve">mq08lch020a</t>
  </si>
  <si>
    <t xml:space="preserve">Équipement de jet d'eau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</si>
  <si>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</si>
  <si>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</si>
  <si>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</si>
  <si>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</si>
  <si>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</si>
  <si>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</si>
  <si>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</si>
  <si>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</si>
  <si>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</si>
  <si>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2.497,52F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</si>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</sst>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3524.44</v>
      </c>
      <c r="H9" s="13">
        <f ca="1">ROUND(INDIRECT(ADDRESS(ROW()+(0), COLUMN()+(-3), 1))*INDIRECT(ADDRESS(ROW()+(0), COLUMN()+(-1), 1)), 2)</f>
        <v>1409.78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3566.91</v>
      </c>
      <c r="H10" s="17">
        <f ca="1">ROUND(INDIRECT(ADDRESS(ROW()+(0), COLUMN()+(-3), 1))*INDIRECT(ADDRESS(ROW()+(0), COLUMN()+(-1), 1)), 2)</f>
        <v>10700.7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1511.69</v>
      </c>
      <c r="H11" s="17">
        <f ca="1">ROUND(INDIRECT(ADDRESS(ROW()+(0), COLUMN()+(-3), 1))*INDIRECT(ADDRESS(ROW()+(0), COLUMN()+(-1), 1)), 2)</f>
        <v>1587.27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4798.34</v>
      </c>
      <c r="H12" s="17">
        <f ca="1">ROUND(INDIRECT(ADDRESS(ROW()+(0), COLUMN()+(-3), 1))*INDIRECT(ADDRESS(ROW()+(0), COLUMN()+(-1), 1)), 2)</f>
        <v>9596.68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1089.22</v>
      </c>
      <c r="H13" s="17">
        <f ca="1">ROUND(INDIRECT(ADDRESS(ROW()+(0), COLUMN()+(-3), 1))*INDIRECT(ADDRESS(ROW()+(0), COLUMN()+(-1), 1)), 2)</f>
        <v>4.36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6029.77</v>
      </c>
      <c r="H14" s="17">
        <f ca="1">ROUND(INDIRECT(ADDRESS(ROW()+(0), COLUMN()+(-3), 1))*INDIRECT(ADDRESS(ROW()+(0), COLUMN()+(-1), 1)), 2)</f>
        <v>301.49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0.121</v>
      </c>
      <c r="F15" s="16" t="s">
        <v>31</v>
      </c>
      <c r="G15" s="17">
        <v>2750.65</v>
      </c>
      <c r="H15" s="17">
        <f ca="1">ROUND(INDIRECT(ADDRESS(ROW()+(0), COLUMN()+(-3), 1))*INDIRECT(ADDRESS(ROW()+(0), COLUMN()+(-1), 1)), 2)</f>
        <v>332.83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0.945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1563.84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1.827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1709.07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27206</v>
      </c>
      <c r="H18" s="24">
        <f ca="1">ROUND(INDIRECT(ADDRESS(ROW()+(0), COLUMN()+(-3), 1))*INDIRECT(ADDRESS(ROW()+(0), COLUMN()+(-1), 1))/100, 2)</f>
        <v>544.12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27750.2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