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<sst xmlns="http://schemas.openxmlformats.org/spreadsheetml/2006/main" count="39" uniqueCount="39">
  <si>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</si>
  <si>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ABL010</t>
  </si>
  <si>
    <t xml:space="preserve">m</t>
  </si>
  <si>
    <t xml:space="preserve">Bord de piscine.</t>
  </si>
  <si>
    <r>
      <rPr>
        <sz val="8.25"/>
        <color rgb="FF000000"/>
        <rFont val="Arial"/>
        <family val="2"/>
      </rPr>
      <t xml:space="preserve">Bord de piscine avec margelles préfabriquées en béton, antidérapantes, de 60x100 cm, couleur blanche, finition bouchardée.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</si>
  <si>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</si>
  <si>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</si>
  <si>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</si>
  <si>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</si>
  <si>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</si>
  <si>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</si>
  <si>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mt47prp050f</t>
  </si>
  <si>
    <t xml:space="preserve">Margelles préfabriquées en béton, antidérapantes, de 60x100 cm, couleur blanche, finition bouchardée, pour bord de piscine.</t>
  </si>
  <si>
    <t xml:space="preserve">m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</si>
  <si>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</si>
  <si>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</si>
  <si>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</si>
  <si>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</si>
  <si>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</si>
  <si>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</si>
  <si>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</si>
  <si>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</si>
  <si>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</si>
  <si>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mt09moe030</t>
  </si>
  <si>
    <t xml:space="preserve">Mortier spécial extra-fin.</t>
  </si>
  <si>
    <t xml:space="preserve">m³</t>
  </si>
  <si>
    <t xml:space="preserve">mq06hor010</t>
  </si>
  <si>
    <t xml:space="preserve">Bétonnière électrique avec une capacité de gâchage de 160 l.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</si>
  <si>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</si>
  <si>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</si>
  <si>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</si>
  <si>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</si>
  <si>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</si>
  <si>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</si>
  <si>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</si>
  <si>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</si>
  <si>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</si>
  <si>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6.945,54F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</si>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</sst>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76.6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70642.1</v>
      </c>
      <c r="H9" s="13">
        <f ca="1">ROUND(INDIRECT(ADDRESS(ROW()+(0), COLUMN()+(-3), 1))*INDIRECT(ADDRESS(ROW()+(0), COLUMN()+(-1), 1)), 2)</f>
        <v>74174.2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0.006</v>
      </c>
      <c r="F10" s="16" t="s">
        <v>16</v>
      </c>
      <c r="G10" s="17">
        <v>1089.22</v>
      </c>
      <c r="H10" s="17">
        <f ca="1">ROUND(INDIRECT(ADDRESS(ROW()+(0), COLUMN()+(-3), 1))*INDIRECT(ADDRESS(ROW()+(0), COLUMN()+(-1), 1)), 2)</f>
        <v>6.54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0.024</v>
      </c>
      <c r="F11" s="16" t="s">
        <v>19</v>
      </c>
      <c r="G11" s="17">
        <v>11641.9</v>
      </c>
      <c r="H11" s="17">
        <f ca="1">ROUND(INDIRECT(ADDRESS(ROW()+(0), COLUMN()+(-3), 1))*INDIRECT(ADDRESS(ROW()+(0), COLUMN()+(-1), 1)), 2)</f>
        <v>279.41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3.75</v>
      </c>
      <c r="F12" s="16" t="s">
        <v>22</v>
      </c>
      <c r="G12" s="17">
        <v>79.15</v>
      </c>
      <c r="H12" s="17">
        <f ca="1">ROUND(INDIRECT(ADDRESS(ROW()+(0), COLUMN()+(-3), 1))*INDIRECT(ADDRESS(ROW()+(0), COLUMN()+(-1), 1)), 2)</f>
        <v>296.81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0.001</v>
      </c>
      <c r="F13" s="16" t="s">
        <v>25</v>
      </c>
      <c r="G13" s="17">
        <v>89678.8</v>
      </c>
      <c r="H13" s="17">
        <f ca="1">ROUND(INDIRECT(ADDRESS(ROW()+(0), COLUMN()+(-3), 1))*INDIRECT(ADDRESS(ROW()+(0), COLUMN()+(-1), 1)), 2)</f>
        <v>89.68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0.012</v>
      </c>
      <c r="F14" s="16" t="s">
        <v>28</v>
      </c>
      <c r="G14" s="17">
        <v>1645.24</v>
      </c>
      <c r="H14" s="17">
        <f ca="1">ROUND(INDIRECT(ADDRESS(ROW()+(0), COLUMN()+(-3), 1))*INDIRECT(ADDRESS(ROW()+(0), COLUMN()+(-1), 1)), 2)</f>
        <v>19.74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0.297</v>
      </c>
      <c r="F15" s="16" t="s">
        <v>31</v>
      </c>
      <c r="G15" s="17">
        <v>1654.86</v>
      </c>
      <c r="H15" s="17">
        <f ca="1">ROUND(INDIRECT(ADDRESS(ROW()+(0), COLUMN()+(-3), 1))*INDIRECT(ADDRESS(ROW()+(0), COLUMN()+(-1), 1)), 2)</f>
        <v>491.49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0.31</v>
      </c>
      <c r="F16" s="20" t="s">
        <v>34</v>
      </c>
      <c r="G16" s="21">
        <v>972.98</v>
      </c>
      <c r="H16" s="21">
        <f ca="1">ROUND(INDIRECT(ADDRESS(ROW()+(0), COLUMN()+(-3), 1))*INDIRECT(ADDRESS(ROW()+(0), COLUMN()+(-1), 1)), 2)</f>
        <v>301.62</v>
      </c>
    </row>
    <row r="17" spans="1:8" ht="13.50" thickBot="1" customHeight="1">
      <c r="A17" s="18"/>
      <c r="B17" s="18"/>
      <c r="C17" s="5" t="s">
        <v>35</v>
      </c>
      <c r="D17" s="5"/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75659.5</v>
      </c>
      <c r="H17" s="24">
        <f ca="1">ROUND(INDIRECT(ADDRESS(ROW()+(0), COLUMN()+(-3), 1))*INDIRECT(ADDRESS(ROW()+(0), COLUMN()+(-1), 1))/100, 2)</f>
        <v>1513.19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77172.7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