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<sst xmlns="http://schemas.openxmlformats.org/spreadsheetml/2006/main" count="36" uniqueCount="36">
  <si>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</si>
  <si>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TVL070</t>
  </si>
  <si>
    <t xml:space="preserve">U</t>
  </si>
  <si>
    <t xml:space="preserve">Unité intérieure d'air conditionné avec distribution par conduit rectangulaire.</t>
  </si>
  <si>
    <r>
      <rPr>
        <sz val="8.25"/>
        <color rgb="FF000000"/>
        <rFont val="Arial"/>
        <family val="2"/>
      </rPr>
  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 Régulation: contrôle à distance par câble, connectable au bus M-Net, modèle PAR-U02MEDA-J.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</si>
  <si>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</si>
  <si>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</si>
  <si>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</si>
  <si>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</si>
  <si>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</si>
  <si>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</si>
  <si>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mt42mee201a</t>
  </si>
  <si>
    <t xml:space="preserve">Unité intérieure d'air conditionné avec distribution par conduit rectangulaire, système air-air multisplit, avec débit variable de réfrigérant, pour gaz R-410A, gamme City Multi, modèle PEFY-M20VMA-A1 "MITSUBISHI ELECTRIC", puissance frigorifique nominale 2,2 kW (température de bulbe sec de l'air intérieur 27°C, température de bulbe humide de l'air intérieur 19°C) puissance calorifique nominale 2,5 kW (température de bulbe sec de l'air intérieur 20°C), consommation électrique nominale en refroidissement 0,032 kW, consommation électrique nominale en chauffage 0,03 kW, de 250x700x732 mm, poids 21 kg, compatible avec un système de zonage intelligent, avec ventilateur à trois vitesses, pression sonore à faible vitesse 21 dBA, débit d'air à vitesse élevée 8,5 m³/min, pression statique disponible nominale 50 Pa, aspiration d'air arrière ou inférieur et pompe de drainage.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</si>
  <si>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</si>
  <si>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</si>
  <si>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</si>
  <si>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</si>
  <si>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mt42mee810a</t>
  </si>
  <si>
    <t xml:space="preserve">Contrôle à distance par câble, connectable au bus M-Net, modèle PAR-U02MEDA-J "MITSUBISHI ELECTRIC", 140x25x120 mm, avec écran tactile LCD rétro-illuminé avec matrice de points, indicateur de l'état de fonctionnement avec LED multicolore configurable (10 couleurs disponibles), sonde de température ambiante, fonction de double température de consigne, fonction marche/arrêt, et 8 actions programmables pour chaque jour de la semaine.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</si>
  <si>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</si>
  <si>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</si>
  <si>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</si>
  <si>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</si>
  <si>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mt42mee760</t>
  </si>
  <si>
    <t xml:space="preserve">Câble bus de communications, à 2 fils, de 0,5 mm² de section par fil.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</si>
  <si>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</si>
  <si>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</si>
  <si>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</si>
  <si>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</si>
  <si>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</si>
  <si>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</si>
  <si>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</si>
  <si>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</si>
  <si>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</si>
  <si>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513.696,07F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</si>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</sst>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4.80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97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18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1.46126e+006</v>
      </c>
      <c r="G9" s="13">
        <f ca="1">ROUND(INDIRECT(ADDRESS(ROW()+(0), COLUMN()+(-3), 1))*INDIRECT(ADDRESS(ROW()+(0), COLUMN()+(-1), 1)), 2)</f>
        <v>1.46126e+006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19261.7</v>
      </c>
      <c r="G10" s="17">
        <f ca="1">ROUND(INDIRECT(ADDRESS(ROW()+(0), COLUMN()+(-3), 1))*INDIRECT(ADDRESS(ROW()+(0), COLUMN()+(-1), 1)), 2)</f>
        <v>19261.7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303809</v>
      </c>
      <c r="G11" s="17">
        <f ca="1">ROUND(INDIRECT(ADDRESS(ROW()+(0), COLUMN()+(-3), 1))*INDIRECT(ADDRESS(ROW()+(0), COLUMN()+(-1), 1)), 2)</f>
        <v>303809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1078.56</v>
      </c>
      <c r="G12" s="17">
        <f ca="1">ROUND(INDIRECT(ADDRESS(ROW()+(0), COLUMN()+(-3), 1))*INDIRECT(ADDRESS(ROW()+(0), COLUMN()+(-1), 1)), 2)</f>
        <v>3235.68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2626.59</v>
      </c>
      <c r="G13" s="17">
        <f ca="1">ROUND(INDIRECT(ADDRESS(ROW()+(0), COLUMN()+(-3), 1))*INDIRECT(ADDRESS(ROW()+(0), COLUMN()+(-1), 1)), 2)</f>
        <v>7879.77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1.202</v>
      </c>
      <c r="E14" s="16" t="s">
        <v>28</v>
      </c>
      <c r="F14" s="17">
        <v>1700.48</v>
      </c>
      <c r="G14" s="17">
        <f ca="1">ROUND(INDIRECT(ADDRESS(ROW()+(0), COLUMN()+(-3), 1))*INDIRECT(ADDRESS(ROW()+(0), COLUMN()+(-1), 1)), 2)</f>
        <v>2043.98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1.202</v>
      </c>
      <c r="E15" s="20" t="s">
        <v>31</v>
      </c>
      <c r="F15" s="21">
        <v>971.13</v>
      </c>
      <c r="G15" s="21">
        <f ca="1">ROUND(INDIRECT(ADDRESS(ROW()+(0), COLUMN()+(-3), 1))*INDIRECT(ADDRESS(ROW()+(0), COLUMN()+(-1), 1)), 2)</f>
        <v>1167.3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1.79866e+006</v>
      </c>
      <c r="G16" s="24">
        <f ca="1">ROUND(INDIRECT(ADDRESS(ROW()+(0), COLUMN()+(-3), 1))*INDIRECT(ADDRESS(ROW()+(0), COLUMN()+(-1), 1))/100, 2)</f>
        <v>35973.1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1.83463e+006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