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<sst xmlns="http://schemas.openxmlformats.org/spreadsheetml/2006/main" count="42" uniqueCount="42">
  <si>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</si>
  <si>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</si>
  <si>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</si>
  <si>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</si>
  <si>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4 câbles unipolaires RV réaction au feu classe Cca-s1b,d1,a1, avec conducteur en aluminium, de 50 mm² de section, sa tension assignée étant de 0,6/1 kV, placés sur lit de sable de 10 cm d'épaisseur, dûment compacté et nivelé avec une pilonneuse vibrante à guidage manuel avec le même sable jusqu'à 10 cm au-dessus de la génératrice supérieure des câbles.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</si>
  <si>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</si>
  <si>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</si>
  <si>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</si>
  <si>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</si>
  <si>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</si>
  <si>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</si>
  <si>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</si>
  <si>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</si>
  <si>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</si>
  <si>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mt35cun350a</t>
  </si>
  <si>
    <t xml:space="preserve">Câble unipolaire RV, sa tension assignée étant de 0,6/1 kV, réaction au feu classe Eca selon FR EN 50575, avec conducteur d'aluminium classe 2 de 50 mm² de section, avec isolation de polyéthylène réticulé (R) et gaine en PVC (V). Selon CEI 60502-1.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</si>
  <si>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</si>
  <si>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</si>
  <si>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</si>
  <si>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</si>
  <si>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</si>
  <si>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</si>
  <si>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</si>
  <si>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</si>
  <si>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</si>
  <si>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</si>
  <si>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</si>
  <si>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</si>
  <si>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</si>
  <si>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</si>
  <si>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</si>
  <si>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</si>
  <si>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</si>
  <si>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</si>
  <si>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</si>
  <si>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</si>
  <si>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</si>
  <si>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</si>
  <si>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</si>
  <si>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</si>
  <si>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639,92F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</si>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</sst>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9449.16</v>
      </c>
      <c r="G9" s="13">
        <f ca="1">ROUND(INDIRECT(ADDRESS(ROW()+(0), COLUMN()+(-3), 1))*INDIRECT(ADDRESS(ROW()+(0), COLUMN()+(-1), 1)), 2)</f>
        <v>651.99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2835.54</v>
      </c>
      <c r="G10" s="17">
        <f ca="1">ROUND(INDIRECT(ADDRESS(ROW()+(0), COLUMN()+(-3), 1))*INDIRECT(ADDRESS(ROW()+(0), COLUMN()+(-1), 1)), 2)</f>
        <v>11342.2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5048.82</v>
      </c>
      <c r="G11" s="17">
        <f ca="1">ROUND(INDIRECT(ADDRESS(ROW()+(0), COLUMN()+(-3), 1))*INDIRECT(ADDRESS(ROW()+(0), COLUMN()+(-1), 1)), 2)</f>
        <v>40.39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0.057</v>
      </c>
      <c r="E12" s="16" t="s">
        <v>22</v>
      </c>
      <c r="F12" s="17">
        <v>1906.24</v>
      </c>
      <c r="G12" s="17">
        <f ca="1">ROUND(INDIRECT(ADDRESS(ROW()+(0), COLUMN()+(-3), 1))*INDIRECT(ADDRESS(ROW()+(0), COLUMN()+(-1), 1)), 2)</f>
        <v>108.66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0.001</v>
      </c>
      <c r="E13" s="16" t="s">
        <v>25</v>
      </c>
      <c r="F13" s="17">
        <v>57819.4</v>
      </c>
      <c r="G13" s="17">
        <f ca="1">ROUND(INDIRECT(ADDRESS(ROW()+(0), COLUMN()+(-3), 1))*INDIRECT(ADDRESS(ROW()+(0), COLUMN()+(-1), 1)), 2)</f>
        <v>57.82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0.045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74.47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0.045</v>
      </c>
      <c r="E15" s="16" t="s">
        <v>31</v>
      </c>
      <c r="F15" s="17">
        <v>935.45</v>
      </c>
      <c r="G15" s="17">
        <f ca="1">ROUND(INDIRECT(ADDRESS(ROW()+(0), COLUMN()+(-3), 1))*INDIRECT(ADDRESS(ROW()+(0), COLUMN()+(-1), 1)), 2)</f>
        <v>42.1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0.086</v>
      </c>
      <c r="E16" s="16" t="s">
        <v>34</v>
      </c>
      <c r="F16" s="17">
        <v>1700.48</v>
      </c>
      <c r="G16" s="17">
        <f ca="1">ROUND(INDIRECT(ADDRESS(ROW()+(0), COLUMN()+(-3), 1))*INDIRECT(ADDRESS(ROW()+(0), COLUMN()+(-1), 1)), 2)</f>
        <v>146.24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0.086</v>
      </c>
      <c r="E17" s="20" t="s">
        <v>37</v>
      </c>
      <c r="F17" s="21">
        <v>971.13</v>
      </c>
      <c r="G17" s="21">
        <f ca="1">ROUND(INDIRECT(ADDRESS(ROW()+(0), COLUMN()+(-3), 1))*INDIRECT(ADDRESS(ROW()+(0), COLUMN()+(-1), 1)), 2)</f>
        <v>83.52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12547.4</v>
      </c>
      <c r="G18" s="24">
        <f ca="1">ROUND(INDIRECT(ADDRESS(ROW()+(0), COLUMN()+(-3), 1))*INDIRECT(ADDRESS(ROW()+(0), COLUMN()+(-1), 1))/100, 2)</f>
        <v>250.95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12798.3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