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<sst xmlns="http://schemas.openxmlformats.org/spreadsheetml/2006/main" count="33" uniqueCount="33">
  <si>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</si>
  <si>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XEA060</t>
  </si>
  <si>
    <t xml:space="preserve">U</t>
  </si>
  <si>
    <t xml:space="preserve">Support de lignes, métallique en treillis.</t>
  </si>
  <si>
    <r>
      <rPr>
        <sz val="8.25"/>
        <color rgb="FF000000"/>
        <rFont val="Arial"/>
        <family val="2"/>
      </rPr>
      <t xml:space="preserve">Support de lignes, métallique à treillis, de 12 m de hauteur et 4500 daN d'effort nominal, encastrement avec dé de béton dans sol non cohésif.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</si>
  <si>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</si>
  <si>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</si>
  <si>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</si>
  <si>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</si>
  <si>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</si>
  <si>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</si>
  <si>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mt35pya050dd</t>
  </si>
  <si>
    <t xml:space="preserve">Support de lignes, métallique à treillis, de 12 m de hauteur et 4500 daN d'effort nominal, composé d'une tête prismatique et d'un tronc pyramidal de section carré.</t>
  </si>
  <si>
    <t xml:space="preserve">U</t>
  </si>
  <si>
    <t xml:space="preserve">mt10hmf040qahd</t>
  </si>
  <si>
    <t xml:space="preserve">Béton non armé prêt à l'emploi BCN: CPJ-CEM II/A 32,5 - TP - B 25 - 15/25 - E: 1 - NA - P 18-305.</t>
  </si>
  <si>
    <t xml:space="preserve">m³</t>
  </si>
  <si>
    <t xml:space="preserve">mq01exn010i</t>
  </si>
  <si>
    <t xml:space="preserve">Mini pelleteuse sur pneus, de 37,5 kW.</t>
  </si>
  <si>
    <t xml:space="preserve">h</t>
  </si>
  <si>
    <t xml:space="preserve">mq04cag010a</t>
  </si>
  <si>
    <t xml:space="preserve">Camion grue jusqu'à 6 t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</si>
  <si>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</si>
  <si>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</si>
  <si>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</si>
  <si>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</si>
  <si>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</si>
  <si>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</si>
  <si>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</si>
  <si>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</si>
  <si>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</si>
  <si>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189.978,85F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</si>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</sst>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2.55" customWidth="1"/>
    <col min="4" max="4" width="72.42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1.60552e+006</v>
      </c>
      <c r="H9" s="13">
        <f ca="1">ROUND(INDIRECT(ADDRESS(ROW()+(0), COLUMN()+(-3), 1))*INDIRECT(ADDRESS(ROW()+(0), COLUMN()+(-1), 1)), 2)</f>
        <v>1.60552e+006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2.65</v>
      </c>
      <c r="F10" s="16" t="s">
        <v>16</v>
      </c>
      <c r="G10" s="17">
        <v>76570.6</v>
      </c>
      <c r="H10" s="17">
        <f ca="1">ROUND(INDIRECT(ADDRESS(ROW()+(0), COLUMN()+(-3), 1))*INDIRECT(ADDRESS(ROW()+(0), COLUMN()+(-1), 1)), 2)</f>
        <v>202912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0.484</v>
      </c>
      <c r="F11" s="16" t="s">
        <v>19</v>
      </c>
      <c r="G11" s="17">
        <v>24890.1</v>
      </c>
      <c r="H11" s="17">
        <f ca="1">ROUND(INDIRECT(ADDRESS(ROW()+(0), COLUMN()+(-3), 1))*INDIRECT(ADDRESS(ROW()+(0), COLUMN()+(-1), 1)), 2)</f>
        <v>12046.8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1.265</v>
      </c>
      <c r="F12" s="16" t="s">
        <v>22</v>
      </c>
      <c r="G12" s="17">
        <v>26932.5</v>
      </c>
      <c r="H12" s="17">
        <f ca="1">ROUND(INDIRECT(ADDRESS(ROW()+(0), COLUMN()+(-3), 1))*INDIRECT(ADDRESS(ROW()+(0), COLUMN()+(-1), 1)), 2)</f>
        <v>34069.6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3.04</v>
      </c>
      <c r="F13" s="16" t="s">
        <v>25</v>
      </c>
      <c r="G13" s="17">
        <v>1654.86</v>
      </c>
      <c r="H13" s="17">
        <f ca="1">ROUND(INDIRECT(ADDRESS(ROW()+(0), COLUMN()+(-3), 1))*INDIRECT(ADDRESS(ROW()+(0), COLUMN()+(-1), 1)), 2)</f>
        <v>5030.77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3.04</v>
      </c>
      <c r="F14" s="20" t="s">
        <v>28</v>
      </c>
      <c r="G14" s="21">
        <v>972.98</v>
      </c>
      <c r="H14" s="21">
        <f ca="1">ROUND(INDIRECT(ADDRESS(ROW()+(0), COLUMN()+(-3), 1))*INDIRECT(ADDRESS(ROW()+(0), COLUMN()+(-1), 1)), 2)</f>
        <v>2957.86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1.86254e+006</v>
      </c>
      <c r="H15" s="24">
        <f ca="1">ROUND(INDIRECT(ADDRESS(ROW()+(0), COLUMN()+(-3), 1))*INDIRECT(ADDRESS(ROW()+(0), COLUMN()+(-1), 1))/100, 2)</f>
        <v>37250.8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1.89979e+006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