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<sst xmlns="http://schemas.openxmlformats.org/spreadsheetml/2006/main" count="33" uniqueCount="33">
  <si>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</si>
  <si>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XDA080</t>
  </si>
  <si>
    <t xml:space="preserve">U</t>
  </si>
  <si>
    <t xml:space="preserve">Buse bubbler.</t>
  </si>
  <si>
    <r>
      <rPr>
        <sz val="8.25"/>
        <color rgb="FF000000"/>
        <rFont val="Arial"/>
        <family val="2"/>
      </rPr>
      <t xml:space="preserve">Buse bubbler de surface, de 1/2" de diamètre, constituée de buse à compensation de pression, en laiton, adaptateur de buse et tube en acier galvanisé.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</si>
  <si>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</si>
  <si>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</si>
  <si>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</si>
  <si>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</si>
  <si>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</si>
  <si>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</si>
  <si>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mt48wwg210a</t>
  </si>
  <si>
    <t xml:space="preserve">Tube en acier galvanisé, de 1 m de longueur, connexion de 1/2" de diamètre.</t>
  </si>
  <si>
    <t xml:space="preserve">U</t>
  </si>
  <si>
    <t xml:space="preserve">mt48wwg220a</t>
  </si>
  <si>
    <t xml:space="preserve">Adaptateur pour buse, en ABS, connexion de 1/2" de diamètre.</t>
  </si>
  <si>
    <t xml:space="preserve">U</t>
  </si>
  <si>
    <t xml:space="preserve">mt48inu010a</t>
  </si>
  <si>
    <t xml:space="preserve">Buse à compensation de pression, en laiton, connexion de 1/2" de diamètre.</t>
  </si>
  <si>
    <t xml:space="preserve">U</t>
  </si>
  <si>
    <t xml:space="preserve">mt37tpj023ca</t>
  </si>
  <si>
    <t xml:space="preserve">Collier de prise en charge en PP avec deux vis, pour tube de 32 mm de diamètre extérieur, avec prise pour connexion filetée de 1/2" de diamètre, PN=16 atm, avec joints élastiques en EPDM, selon NF EN ISO 15874-3.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</si>
  <si>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</si>
  <si>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</si>
  <si>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</si>
  <si>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</si>
  <si>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</si>
  <si>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</si>
  <si>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</si>
  <si>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</si>
  <si>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</si>
  <si>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4.635,38F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</si>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</sst>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3776.62</v>
      </c>
      <c r="H9" s="13">
        <f ca="1">ROUND(INDIRECT(ADDRESS(ROW()+(0), COLUMN()+(-3), 1))*INDIRECT(ADDRESS(ROW()+(0), COLUMN()+(-1), 1)), 2)</f>
        <v>3776.62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1082.59</v>
      </c>
      <c r="H10" s="17">
        <f ca="1">ROUND(INDIRECT(ADDRESS(ROW()+(0), COLUMN()+(-3), 1))*INDIRECT(ADDRESS(ROW()+(0), COLUMN()+(-1), 1)), 2)</f>
        <v>1082.59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2127.85</v>
      </c>
      <c r="H11" s="17">
        <f ca="1">ROUND(INDIRECT(ADDRESS(ROW()+(0), COLUMN()+(-3), 1))*INDIRECT(ADDRESS(ROW()+(0), COLUMN()+(-1), 1)), 2)</f>
        <v>2127.85</v>
      </c>
    </row>
    <row r="12" spans="1:8" ht="34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2323.24</v>
      </c>
      <c r="H12" s="17">
        <f ca="1">ROUND(INDIRECT(ADDRESS(ROW()+(0), COLUMN()+(-3), 1))*INDIRECT(ADDRESS(ROW()+(0), COLUMN()+(-1), 1)), 2)</f>
        <v>2323.24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0.132</v>
      </c>
      <c r="F13" s="16" t="s">
        <v>25</v>
      </c>
      <c r="G13" s="17">
        <v>1730.31</v>
      </c>
      <c r="H13" s="17">
        <f ca="1">ROUND(INDIRECT(ADDRESS(ROW()+(0), COLUMN()+(-3), 1))*INDIRECT(ADDRESS(ROW()+(0), COLUMN()+(-1), 1)), 2)</f>
        <v>228.4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0.132</v>
      </c>
      <c r="F14" s="20" t="s">
        <v>28</v>
      </c>
      <c r="G14" s="21">
        <v>988.16</v>
      </c>
      <c r="H14" s="21">
        <f ca="1">ROUND(INDIRECT(ADDRESS(ROW()+(0), COLUMN()+(-3), 1))*INDIRECT(ADDRESS(ROW()+(0), COLUMN()+(-1), 1)), 2)</f>
        <v>130.44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9669.14</v>
      </c>
      <c r="H15" s="24">
        <f ca="1">ROUND(INDIRECT(ADDRESS(ROW()+(0), COLUMN()+(-3), 1))*INDIRECT(ADDRESS(ROW()+(0), COLUMN()+(-1), 1))/100, 2)</f>
        <v>193.38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9862.52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