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<sst xmlns="http://schemas.openxmlformats.org/spreadsheetml/2006/main" count="48" uniqueCount="48">
  <si>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</si>
  <si>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XAN010</t>
  </si>
  <si>
    <t xml:space="preserve">m</t>
  </si>
  <si>
    <t xml:space="preserve">Caniveau en maçonnerie.</t>
  </si>
  <si>
    <r>
      <rPr>
        <sz val="8.25"/>
        <color rgb="FF000000"/>
        <rFont val="Arial"/>
        <family val="2"/>
      </rPr>
      <t xml:space="preserve">Caniveau en maçonnerie, de 350 mm de largeur intérieur et 500 mm de hauteur, avec grille en acier galvanisé, classe A-15 selon NF EN 1433 et NF EN 124; excavation préalable avec des moyens manuels et remblayage postérieur de l'arrière avec du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</si>
  <si>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</si>
  <si>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</si>
  <si>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</si>
  <si>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</si>
  <si>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</si>
  <si>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</si>
  <si>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</si>
  <si>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</si>
  <si>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</si>
  <si>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mt04lmb010a</t>
  </si>
  <si>
    <t xml:space="preserve">Brique pleine en terre cuite élaborée mécaniquement, à revêtir, 29x14x5 cm, pour utilisation en maçonnerie protégée (pièce en P), densité 2400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</si>
  <si>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</si>
  <si>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</si>
  <si>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</si>
  <si>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</si>
  <si>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</si>
  <si>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</si>
  <si>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</si>
  <si>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</si>
  <si>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</si>
  <si>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</si>
  <si>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</si>
  <si>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</si>
  <si>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</si>
  <si>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mt11rej020d</t>
  </si>
  <si>
    <t xml:space="preserve">Cadre et grille en acier galvanisé, de 350 mm de largeur et 500 mm de longueur, pour caniveau de 350 mm de largeur intérieur et 500 mm de hauteur, classe A-15 selon NF EN 1433 et NF EN 124.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</si>
  <si>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</si>
  <si>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</si>
  <si>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</si>
  <si>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</si>
  <si>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</si>
  <si>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</si>
  <si>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</si>
  <si>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</si>
  <si>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</si>
  <si>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</si>
  <si>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</si>
  <si>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</si>
  <si>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</si>
  <si>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</si>
  <si>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</si>
  <si>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4.991,74F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</si>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</sst>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0.239</v>
      </c>
      <c r="F9" s="11" t="s">
        <v>13</v>
      </c>
      <c r="G9" s="13">
        <v>71352.2</v>
      </c>
      <c r="H9" s="13">
        <f ca="1">ROUND(INDIRECT(ADDRESS(ROW()+(0), COLUMN()+(-3), 1))*INDIRECT(ADDRESS(ROW()+(0), COLUMN()+(-1), 1)), 2)</f>
        <v>17053.2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90</v>
      </c>
      <c r="F10" s="16" t="s">
        <v>16</v>
      </c>
      <c r="G10" s="17">
        <v>413.88</v>
      </c>
      <c r="H10" s="17">
        <f ca="1">ROUND(INDIRECT(ADDRESS(ROW()+(0), COLUMN()+(-3), 1))*INDIRECT(ADDRESS(ROW()+(0), COLUMN()+(-1), 1)), 2)</f>
        <v>37249.2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0.015</v>
      </c>
      <c r="F11" s="16" t="s">
        <v>19</v>
      </c>
      <c r="G11" s="17">
        <v>1112.81</v>
      </c>
      <c r="H11" s="17">
        <f ca="1">ROUND(INDIRECT(ADDRESS(ROW()+(0), COLUMN()+(-3), 1))*INDIRECT(ADDRESS(ROW()+(0), COLUMN()+(-1), 1)), 2)</f>
        <v>16.69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0.106</v>
      </c>
      <c r="F12" s="16" t="s">
        <v>22</v>
      </c>
      <c r="G12" s="17">
        <v>11894</v>
      </c>
      <c r="H12" s="17">
        <f ca="1">ROUND(INDIRECT(ADDRESS(ROW()+(0), COLUMN()+(-3), 1))*INDIRECT(ADDRESS(ROW()+(0), COLUMN()+(-1), 1)), 2)</f>
        <v>1260.77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21.319</v>
      </c>
      <c r="F13" s="16" t="s">
        <v>25</v>
      </c>
      <c r="G13" s="17">
        <v>80.86</v>
      </c>
      <c r="H13" s="17">
        <f ca="1">ROUND(INDIRECT(ADDRESS(ROW()+(0), COLUMN()+(-3), 1))*INDIRECT(ADDRESS(ROW()+(0), COLUMN()+(-1), 1)), 2)</f>
        <v>1723.85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0.206</v>
      </c>
      <c r="F14" s="16" t="s">
        <v>28</v>
      </c>
      <c r="G14" s="17">
        <v>890.24</v>
      </c>
      <c r="H14" s="17">
        <f ca="1">ROUND(INDIRECT(ADDRESS(ROW()+(0), COLUMN()+(-3), 1))*INDIRECT(ADDRESS(ROW()+(0), COLUMN()+(-1), 1)), 2)</f>
        <v>183.39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2</v>
      </c>
      <c r="F15" s="16" t="s">
        <v>31</v>
      </c>
      <c r="G15" s="17">
        <v>13327.9</v>
      </c>
      <c r="H15" s="17">
        <f ca="1">ROUND(INDIRECT(ADDRESS(ROW()+(0), COLUMN()+(-3), 1))*INDIRECT(ADDRESS(ROW()+(0), COLUMN()+(-1), 1)), 2)</f>
        <v>26655.8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0.2</v>
      </c>
      <c r="F16" s="16" t="s">
        <v>34</v>
      </c>
      <c r="G16" s="17">
        <v>40224.5</v>
      </c>
      <c r="H16" s="17">
        <f ca="1">ROUND(INDIRECT(ADDRESS(ROW()+(0), COLUMN()+(-3), 1))*INDIRECT(ADDRESS(ROW()+(0), COLUMN()+(-1), 1)), 2)</f>
        <v>8044.9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0.052</v>
      </c>
      <c r="F17" s="16" t="s">
        <v>37</v>
      </c>
      <c r="G17" s="17">
        <v>1677.69</v>
      </c>
      <c r="H17" s="17">
        <f ca="1">ROUND(INDIRECT(ADDRESS(ROW()+(0), COLUMN()+(-3), 1))*INDIRECT(ADDRESS(ROW()+(0), COLUMN()+(-1), 1)), 2)</f>
        <v>87.24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2.247</v>
      </c>
      <c r="F18" s="16" t="s">
        <v>40</v>
      </c>
      <c r="G18" s="17">
        <v>1654.86</v>
      </c>
      <c r="H18" s="17">
        <f ca="1">ROUND(INDIRECT(ADDRESS(ROW()+(0), COLUMN()+(-3), 1))*INDIRECT(ADDRESS(ROW()+(0), COLUMN()+(-1), 1)), 2)</f>
        <v>3718.47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1.936</v>
      </c>
      <c r="F19" s="20" t="s">
        <v>43</v>
      </c>
      <c r="G19" s="21">
        <v>972.98</v>
      </c>
      <c r="H19" s="21">
        <f ca="1">ROUND(INDIRECT(ADDRESS(ROW()+(0), COLUMN()+(-3), 1))*INDIRECT(ADDRESS(ROW()+(0), COLUMN()+(-1), 1)), 2)</f>
        <v>1883.69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97877.2</v>
      </c>
      <c r="H20" s="24">
        <f ca="1">ROUND(INDIRECT(ADDRESS(ROW()+(0), COLUMN()+(-3), 1))*INDIRECT(ADDRESS(ROW()+(0), COLUMN()+(-1), 1))/100, 2)</f>
        <v>1957.54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99834.7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