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<sst xmlns="http://schemas.openxmlformats.org/spreadsheetml/2006/main" count="38" uniqueCount="38">
  <si>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</si>
  <si>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SCT040</t>
  </si>
  <si>
    <t xml:space="preserve">m²</t>
  </si>
  <si>
    <t xml:space="preserve">Protection contre la projection de particules incandescentes, dans les travaux de structure.</t>
  </si>
  <si>
    <r>
      <rPr>
        <sz val="8.25"/>
        <color rgb="FF000000"/>
        <rFont val="Arial"/>
        <family val="2"/>
      </rPr>
      <t xml:space="preserve">Protection contre la projection de particules incandescentes d'une zone de travail, dans les travaux de structure, composée d'une bâche ignifugée en fibre de verre, amortissable en 3 utilisations et d'un filet de protection de polyamide de haute ténacité, de couleur blanche, avec une corde de filet de calibre 4 mm, amortissable en 3 utilisations. Comprend corde de liaison en polypropylène, pour unir les filets et les éléments pour le déplacement et la tension des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</si>
  <si>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</si>
  <si>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</si>
  <si>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</si>
  <si>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</si>
  <si>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</si>
  <si>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</si>
  <si>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mt50spi030</t>
  </si>
  <si>
    <t xml:space="preserve">Bâche ignifugée en fibre de verre.</t>
  </si>
  <si>
    <t xml:space="preserve">m²</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</si>
  <si>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</si>
  <si>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</si>
  <si>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</si>
  <si>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</si>
  <si>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</si>
  <si>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</si>
  <si>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mt50spr100d</t>
  </si>
  <si>
    <t xml:space="preserve">Câble en acier de 10 mm de diamètre.</t>
  </si>
  <si>
    <t xml:space="preserve">m</t>
  </si>
  <si>
    <t xml:space="preserve">mt50spr095</t>
  </si>
  <si>
    <t xml:space="preserve">Poulie en acier, avec charge de rupture supérieure à 20 kN.</t>
  </si>
  <si>
    <t xml:space="preserve">U</t>
  </si>
  <si>
    <t xml:space="preserve">mt50spr096</t>
  </si>
  <si>
    <t xml:space="preserve">Mousqueton en acier galvanisé, avec écrou de sécurité et charge de rupture supérieure à 20 kN.</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</si>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</sst>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0.367</v>
      </c>
      <c r="F9" s="11" t="s">
        <v>13</v>
      </c>
      <c r="G9" s="13">
        <v>33459.7</v>
      </c>
      <c r="H9" s="13">
        <f ca="1">ROUND(INDIRECT(ADDRESS(ROW()+(0), COLUMN()+(-3), 1))*INDIRECT(ADDRESS(ROW()+(0), COLUMN()+(-1), 1)), 2)</f>
        <v>12279.7</v>
      </c>
    </row>
    <row r="10" spans="1:8" ht="34.50" thickBot="1" customHeight="1">
      <c r="A10" s="14" t="s">
        <v>14</v>
      </c>
      <c r="B10" s="14"/>
      <c r="C10" s="14" t="s">
        <v>15</v>
      </c>
      <c r="D10" s="14"/>
      <c r="E10" s="15">
        <v>0.367</v>
      </c>
      <c r="F10" s="16" t="s">
        <v>16</v>
      </c>
      <c r="G10" s="17">
        <v>2496.61</v>
      </c>
      <c r="H10" s="17">
        <f ca="1">ROUND(INDIRECT(ADDRESS(ROW()+(0), COLUMN()+(-3), 1))*INDIRECT(ADDRESS(ROW()+(0), COLUMN()+(-1), 1)), 2)</f>
        <v>916.26</v>
      </c>
    </row>
    <row r="11" spans="1:8" ht="24.00" thickBot="1" customHeight="1">
      <c r="A11" s="14" t="s">
        <v>17</v>
      </c>
      <c r="B11" s="14"/>
      <c r="C11" s="14" t="s">
        <v>18</v>
      </c>
      <c r="D11" s="14"/>
      <c r="E11" s="15">
        <v>0.302</v>
      </c>
      <c r="F11" s="16" t="s">
        <v>19</v>
      </c>
      <c r="G11" s="17">
        <v>187.25</v>
      </c>
      <c r="H11" s="17">
        <f ca="1">ROUND(INDIRECT(ADDRESS(ROW()+(0), COLUMN()+(-3), 1))*INDIRECT(ADDRESS(ROW()+(0), COLUMN()+(-1), 1)), 2)</f>
        <v>56.55</v>
      </c>
    </row>
    <row r="12" spans="1:8" ht="13.50" thickBot="1" customHeight="1">
      <c r="A12" s="14" t="s">
        <v>20</v>
      </c>
      <c r="B12" s="14"/>
      <c r="C12" s="14" t="s">
        <v>21</v>
      </c>
      <c r="D12" s="14"/>
      <c r="E12" s="15">
        <v>0.017</v>
      </c>
      <c r="F12" s="16" t="s">
        <v>22</v>
      </c>
      <c r="G12" s="17">
        <v>2631.21</v>
      </c>
      <c r="H12" s="17">
        <f ca="1">ROUND(INDIRECT(ADDRESS(ROW()+(0), COLUMN()+(-3), 1))*INDIRECT(ADDRESS(ROW()+(0), COLUMN()+(-1), 1)), 2)</f>
        <v>44.73</v>
      </c>
    </row>
    <row r="13" spans="1:8" ht="13.50" thickBot="1" customHeight="1">
      <c r="A13" s="14" t="s">
        <v>23</v>
      </c>
      <c r="B13" s="14"/>
      <c r="C13" s="14" t="s">
        <v>24</v>
      </c>
      <c r="D13" s="14"/>
      <c r="E13" s="15">
        <v>0.217</v>
      </c>
      <c r="F13" s="16" t="s">
        <v>25</v>
      </c>
      <c r="G13" s="17">
        <v>12766.2</v>
      </c>
      <c r="H13" s="17">
        <f ca="1">ROUND(INDIRECT(ADDRESS(ROW()+(0), COLUMN()+(-3), 1))*INDIRECT(ADDRESS(ROW()+(0), COLUMN()+(-1), 1)), 2)</f>
        <v>2770.26</v>
      </c>
    </row>
    <row r="14" spans="1:8" ht="24.00" thickBot="1" customHeight="1">
      <c r="A14" s="14" t="s">
        <v>26</v>
      </c>
      <c r="B14" s="14"/>
      <c r="C14" s="14" t="s">
        <v>27</v>
      </c>
      <c r="D14" s="14"/>
      <c r="E14" s="15">
        <v>0.217</v>
      </c>
      <c r="F14" s="16" t="s">
        <v>28</v>
      </c>
      <c r="G14" s="17">
        <v>19998.6</v>
      </c>
      <c r="H14" s="17">
        <f ca="1">ROUND(INDIRECT(ADDRESS(ROW()+(0), COLUMN()+(-3), 1))*INDIRECT(ADDRESS(ROW()+(0), COLUMN()+(-1), 1)), 2)</f>
        <v>4339.7</v>
      </c>
    </row>
    <row r="15" spans="1:8" ht="13.50" thickBot="1" customHeight="1">
      <c r="A15" s="14" t="s">
        <v>29</v>
      </c>
      <c r="B15" s="14"/>
      <c r="C15" s="14" t="s">
        <v>30</v>
      </c>
      <c r="D15" s="14"/>
      <c r="E15" s="15">
        <v>0.132</v>
      </c>
      <c r="F15" s="16" t="s">
        <v>31</v>
      </c>
      <c r="G15" s="17">
        <v>1757.7</v>
      </c>
      <c r="H15" s="17">
        <f ca="1">ROUND(INDIRECT(ADDRESS(ROW()+(0), COLUMN()+(-3), 1))*INDIRECT(ADDRESS(ROW()+(0), COLUMN()+(-1), 1)), 2)</f>
        <v>232.02</v>
      </c>
    </row>
    <row r="16" spans="1:8" ht="13.50" thickBot="1" customHeight="1">
      <c r="A16" s="14" t="s">
        <v>32</v>
      </c>
      <c r="B16" s="14"/>
      <c r="C16" s="18" t="s">
        <v>33</v>
      </c>
      <c r="D16" s="18"/>
      <c r="E16" s="19">
        <v>0.132</v>
      </c>
      <c r="F16" s="20" t="s">
        <v>34</v>
      </c>
      <c r="G16" s="21">
        <v>993.55</v>
      </c>
      <c r="H16" s="21">
        <f ca="1">ROUND(INDIRECT(ADDRESS(ROW()+(0), COLUMN()+(-3), 1))*INDIRECT(ADDRESS(ROW()+(0), COLUMN()+(-1), 1)), 2)</f>
        <v>131.15</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20770.4</v>
      </c>
      <c r="H17" s="24">
        <f ca="1">ROUND(INDIRECT(ADDRESS(ROW()+(0), COLUMN()+(-3), 1))*INDIRECT(ADDRESS(ROW()+(0), COLUMN()+(-1), 1))/100, 2)</f>
        <v>415.41</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21185.8</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