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<sst xmlns="http://schemas.openxmlformats.org/spreadsheetml/2006/main" count="35" uniqueCount="35">
  <si>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</si>
  <si>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SCI030</t>
  </si>
  <si>
    <t xml:space="preserve">m²</t>
  </si>
  <si>
    <t xml:space="preserve">Système S de filet de sécurité placé horizontalement dans des structures préfabriquées et métalliques.</t>
  </si>
  <si>
    <r>
      <rPr>
        <sz val="8.25"/>
        <color rgb="FF000000"/>
        <rFont val="Arial"/>
        <family val="2"/>
      </rPr>
      <t xml:space="preserve">Système S de filet de sécurité fixe, placé horizontalement dans des structures préfabriquées en béton et dans des structures métalliques, constitué d'un filet de sécurité NF EN 1263-1 S A2 M100 D M, de polyamide de haute ténacité, noué, de couleur blanche, pour couvrir les vides horizontaux de surface comprise entre 35 et 250 m².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</si>
  <si>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</si>
  <si>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</si>
  <si>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</si>
  <si>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</si>
  <si>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</si>
  <si>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</si>
  <si>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</si>
  <si>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</si>
  <si>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</si>
  <si>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mt50spr180b</t>
  </si>
  <si>
    <t xml:space="preserve">Corde d'attache NF EN 1263-1 Z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</si>
  <si>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</si>
  <si>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</si>
  <si>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</si>
  <si>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</si>
  <si>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mq07ple010ff</t>
  </si>
  <si>
    <t xml:space="preserve">Location par jour de plateforme élévatrice à ciseaux, moteur diesel, de 15 m de hauteur maximale de travail, y compris la maintenance et l'assurance de responsabilité civile.</t>
  </si>
  <si>
    <t xml:space="preserve">U</t>
  </si>
  <si>
    <t xml:space="preserve">mq07ple020ff</t>
  </si>
  <si>
    <t xml:space="preserve">Transport au site et retrait de plateforme élévatrice à ciseaux, moteur diesel, de 15 m de hauteur maximale de travail.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</si>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</sst>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1.454</v>
      </c>
      <c r="E9" s="11" t="s">
        <v>13</v>
      </c>
      <c r="F9" s="13">
        <v>2498.85</v>
      </c>
      <c r="G9" s="13">
        <f ca="1">ROUND(INDIRECT(ADDRESS(ROW()+(0), COLUMN()+(-3), 1))*INDIRECT(ADDRESS(ROW()+(0), COLUMN()+(-1), 1)), 2)</f>
        <v>3633.33</v>
      </c>
    </row>
    <row r="10" spans="1:7" ht="24.00" thickBot="1" customHeight="1">
      <c r="A10" s="14" t="s">
        <v>14</v>
      </c>
      <c r="B10" s="14"/>
      <c r="C10" s="14" t="s">
        <v>15</v>
      </c>
      <c r="D10" s="15">
        <v>4.06</v>
      </c>
      <c r="E10" s="16" t="s">
        <v>16</v>
      </c>
      <c r="F10" s="17">
        <v>324.85</v>
      </c>
      <c r="G10" s="17">
        <f ca="1">ROUND(INDIRECT(ADDRESS(ROW()+(0), COLUMN()+(-3), 1))*INDIRECT(ADDRESS(ROW()+(0), COLUMN()+(-1), 1)), 2)</f>
        <v>1318.89</v>
      </c>
    </row>
    <row r="11" spans="1:7" ht="24.00" thickBot="1" customHeight="1">
      <c r="A11" s="14" t="s">
        <v>17</v>
      </c>
      <c r="B11" s="14"/>
      <c r="C11" s="14" t="s">
        <v>18</v>
      </c>
      <c r="D11" s="15">
        <v>0.302</v>
      </c>
      <c r="E11" s="16" t="s">
        <v>19</v>
      </c>
      <c r="F11" s="17">
        <v>187.41</v>
      </c>
      <c r="G11" s="17">
        <f ca="1">ROUND(INDIRECT(ADDRESS(ROW()+(0), COLUMN()+(-3), 1))*INDIRECT(ADDRESS(ROW()+(0), COLUMN()+(-1), 1)), 2)</f>
        <v>56.6</v>
      </c>
    </row>
    <row r="12" spans="1:7" ht="24.00" thickBot="1" customHeight="1">
      <c r="A12" s="14" t="s">
        <v>20</v>
      </c>
      <c r="B12" s="14"/>
      <c r="C12" s="14" t="s">
        <v>21</v>
      </c>
      <c r="D12" s="15">
        <v>0.011</v>
      </c>
      <c r="E12" s="16" t="s">
        <v>22</v>
      </c>
      <c r="F12" s="17">
        <v>62751.3</v>
      </c>
      <c r="G12" s="17">
        <f ca="1">ROUND(INDIRECT(ADDRESS(ROW()+(0), COLUMN()+(-3), 1))*INDIRECT(ADDRESS(ROW()+(0), COLUMN()+(-1), 1)), 2)</f>
        <v>690.26</v>
      </c>
    </row>
    <row r="13" spans="1:7" ht="24.00" thickBot="1" customHeight="1">
      <c r="A13" s="14" t="s">
        <v>23</v>
      </c>
      <c r="B13" s="14"/>
      <c r="C13" s="14" t="s">
        <v>24</v>
      </c>
      <c r="D13" s="15">
        <v>0.001</v>
      </c>
      <c r="E13" s="16" t="s">
        <v>25</v>
      </c>
      <c r="F13" s="17">
        <v>62439.2</v>
      </c>
      <c r="G13" s="17">
        <f ca="1">ROUND(INDIRECT(ADDRESS(ROW()+(0), COLUMN()+(-3), 1))*INDIRECT(ADDRESS(ROW()+(0), COLUMN()+(-1), 1)), 2)</f>
        <v>62.44</v>
      </c>
    </row>
    <row r="14" spans="1:7" ht="13.50" thickBot="1" customHeight="1">
      <c r="A14" s="14" t="s">
        <v>26</v>
      </c>
      <c r="B14" s="14"/>
      <c r="C14" s="14" t="s">
        <v>27</v>
      </c>
      <c r="D14" s="15">
        <v>0.264</v>
      </c>
      <c r="E14" s="16" t="s">
        <v>28</v>
      </c>
      <c r="F14" s="17">
        <v>1654.86</v>
      </c>
      <c r="G14" s="17">
        <f ca="1">ROUND(INDIRECT(ADDRESS(ROW()+(0), COLUMN()+(-3), 1))*INDIRECT(ADDRESS(ROW()+(0), COLUMN()+(-1), 1)), 2)</f>
        <v>436.88</v>
      </c>
    </row>
    <row r="15" spans="1:7" ht="13.50" thickBot="1" customHeight="1">
      <c r="A15" s="14" t="s">
        <v>29</v>
      </c>
      <c r="B15" s="14"/>
      <c r="C15" s="18" t="s">
        <v>30</v>
      </c>
      <c r="D15" s="19">
        <v>0.264</v>
      </c>
      <c r="E15" s="20" t="s">
        <v>31</v>
      </c>
      <c r="F15" s="21">
        <v>935.45</v>
      </c>
      <c r="G15" s="21">
        <f ca="1">ROUND(INDIRECT(ADDRESS(ROW()+(0), COLUMN()+(-3), 1))*INDIRECT(ADDRESS(ROW()+(0), COLUMN()+(-1), 1)), 2)</f>
        <v>246.96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6445.36</v>
      </c>
      <c r="G16" s="24">
        <f ca="1">ROUND(INDIRECT(ADDRESS(ROW()+(0), COLUMN()+(-3), 1))*INDIRECT(ADDRESS(ROW()+(0), COLUMN()+(-1), 1))/100, 2)</f>
        <v>128.91</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6574.27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