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<sst xmlns="http://schemas.openxmlformats.org/spreadsheetml/2006/main" count="29" uniqueCount="29">
  <si>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</si>
  <si>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MBM030</t>
  </si>
  <si>
    <t xml:space="preserve">U</t>
  </si>
  <si>
    <t xml:space="preserve">Équipement parcours santé séniors, type marcheur suspendu.</t>
  </si>
  <si>
    <r>
      <rPr>
        <sz val="8.25"/>
        <color rgb="FF000000"/>
        <rFont val="Arial"/>
        <family val="2"/>
      </rPr>
      <t xml:space="preserve">Équipement parcours santé, type marcheur suspendu, pour un utilisateur, de tube en acier galvanisé peint avec de la peinture au polyester, de 115x74x133 cm. Mise en place: avec des chevilles chimiques, sur une base de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</si>
  <si>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</si>
  <si>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</si>
  <si>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</si>
  <si>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</si>
  <si>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</si>
  <si>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</si>
  <si>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mt10hmf040qaeg</t>
  </si>
  <si>
    <t xml:space="preserve">Béton non armé prêt à l'emploi BCN: CPJ-CEM II/A 32,5 - P - B 20 - 15/25 - E: 1 - NA - P 18-305.</t>
  </si>
  <si>
    <t xml:space="preserve">m³</t>
  </si>
  <si>
    <t xml:space="preserve">mt50spl105b</t>
  </si>
  <si>
    <t xml:space="preserve">Fixation composée d'une cheville chimique, d'une rondelle et d'une vis en acier.</t>
  </si>
  <si>
    <t xml:space="preserve">U</t>
  </si>
  <si>
    <t xml:space="preserve">mt52jbs090a</t>
  </si>
  <si>
    <t xml:space="preserve">Équipement parcours santé, type marcheur suspendu, pour un utilisateur, constitué de poteau de tube en acier galvanisé peint avec de la peinture au polyester, structure support tubulaire, repose-pieds en polyéthylène, mouvement amorti par un double système d'élastomères et vis d'acier inoxydable, de 115x74x133 cm, avec zone d sécurité de 14 m²; pour la réalisation d'exercices cardiovasculaires du bas du corps. Selon NF EN 16630.</t>
  </si>
  <si>
    <t xml:space="preserve">U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</si>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</sst>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01" customWidth="1"/>
    <col min="2" max="2" width="4.93" customWidth="1"/>
    <col min="3" max="3" width="1.53" customWidth="1"/>
    <col min="4" max="4" width="72.42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0.113</v>
      </c>
      <c r="F9" s="11" t="s">
        <v>13</v>
      </c>
      <c r="G9" s="13">
        <v>67974.6</v>
      </c>
      <c r="H9" s="13">
        <f ca="1">ROUND(INDIRECT(ADDRESS(ROW()+(0), COLUMN()+(-3), 1))*INDIRECT(ADDRESS(ROW()+(0), COLUMN()+(-1), 1)), 2)</f>
        <v>7681.13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4</v>
      </c>
      <c r="F10" s="16" t="s">
        <v>16</v>
      </c>
      <c r="G10" s="17">
        <v>5100.74</v>
      </c>
      <c r="H10" s="17">
        <f ca="1">ROUND(INDIRECT(ADDRESS(ROW()+(0), COLUMN()+(-3), 1))*INDIRECT(ADDRESS(ROW()+(0), COLUMN()+(-1), 1)), 2)</f>
        <v>20403</v>
      </c>
    </row>
    <row r="11" spans="1:8" ht="66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1.29281e+006</v>
      </c>
      <c r="H11" s="17">
        <f ca="1">ROUND(INDIRECT(ADDRESS(ROW()+(0), COLUMN()+(-3), 1))*INDIRECT(ADDRESS(ROW()+(0), COLUMN()+(-1), 1)), 2)</f>
        <v>1.29281e+006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2.247</v>
      </c>
      <c r="F12" s="16" t="s">
        <v>22</v>
      </c>
      <c r="G12" s="17">
        <v>1654.86</v>
      </c>
      <c r="H12" s="17">
        <f ca="1">ROUND(INDIRECT(ADDRESS(ROW()+(0), COLUMN()+(-3), 1))*INDIRECT(ADDRESS(ROW()+(0), COLUMN()+(-1), 1)), 2)</f>
        <v>3718.47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2.247</v>
      </c>
      <c r="F13" s="20" t="s">
        <v>25</v>
      </c>
      <c r="G13" s="21">
        <v>972.98</v>
      </c>
      <c r="H13" s="21">
        <f ca="1">ROUND(INDIRECT(ADDRESS(ROW()+(0), COLUMN()+(-3), 1))*INDIRECT(ADDRESS(ROW()+(0), COLUMN()+(-1), 1)), 2)</f>
        <v>2186.29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1.3268e+006</v>
      </c>
      <c r="H14" s="24">
        <f ca="1">ROUND(INDIRECT(ADDRESS(ROW()+(0), COLUMN()+(-3), 1))*INDIRECT(ADDRESS(ROW()+(0), COLUMN()+(-1), 1))/100, 2)</f>
        <v>26535.9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1.35333e+006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