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<sst xmlns="http://schemas.openxmlformats.org/spreadsheetml/2006/main" count="33" uniqueCount="33">
  <si>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</si>
  <si>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MAJ010</t>
  </si>
  <si>
    <t xml:space="preserve">U</t>
  </si>
  <si>
    <t xml:space="preserve">Bac à sable.</t>
  </si>
  <si>
    <r>
      <rPr>
        <sz val="8.25"/>
        <color rgb="FF000000"/>
        <rFont val="Arial"/>
        <family val="2"/>
      </rPr>
      <t xml:space="preserve">Bac à sable de plaques en polyéthylène haute densité, de 1,50x1,50 m, pour enfant de 1 à 6 ans, avec zone d sécurité de 19,00 m² et 0,30 m de hauteur libre de chute. Mise en place: avec des chevilles chimiques, sur une base de béton. Comprend le sable pour remplissage intérieur du jeu pour enfants.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</si>
  <si>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</si>
  <si>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</si>
  <si>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</si>
  <si>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</si>
  <si>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</si>
  <si>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</si>
  <si>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</si>
  <si>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</si>
  <si>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</si>
  <si>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</si>
  <si>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</si>
  <si>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</si>
  <si>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mt52jig010a</t>
  </si>
  <si>
    <t xml:space="preserve">Bac à sable de plaques en polyéthylène haute densité, de 1,50x1,50 m, pour enfant de 1 à 6 ans, avec zone d sécurité de 19,00 m² et 0,30 m de hauteur libre de chute, avec éléments de fixation. Selon NF EN 1176-1.</t>
  </si>
  <si>
    <t xml:space="preserve">U</t>
  </si>
  <si>
    <t xml:space="preserve">mt01arp021b</t>
  </si>
  <si>
    <t xml:space="preserve">Sable de granulométrie comprise entre 0,2 et 2 mm, sans particules de boue ni d'argile, pour aires de jeux pour enfants, selon NF EN 1177.</t>
  </si>
  <si>
    <t xml:space="preserve">m³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</si>
  <si>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</si>
  <si>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</si>
  <si>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</si>
  <si>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</si>
  <si>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</si>
  <si>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</si>
  <si>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</si>
  <si>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</si>
  <si>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212.103,06F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</si>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</sst>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0.35</v>
      </c>
      <c r="F9" s="11" t="s">
        <v>13</v>
      </c>
      <c r="G9" s="13">
        <v>67974.6</v>
      </c>
      <c r="H9" s="13">
        <f ca="1">ROUND(INDIRECT(ADDRESS(ROW()+(0), COLUMN()+(-3), 1))*INDIRECT(ADDRESS(ROW()+(0), COLUMN()+(-1), 1)), 2)</f>
        <v>23791.1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5100.74</v>
      </c>
      <c r="H10" s="17">
        <f ca="1">ROUND(INDIRECT(ADDRESS(ROW()+(0), COLUMN()+(-3), 1))*INDIRECT(ADDRESS(ROW()+(0), COLUMN()+(-1), 1)), 2)</f>
        <v>40805.9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957999</v>
      </c>
      <c r="H11" s="17">
        <f ca="1">ROUND(INDIRECT(ADDRESS(ROW()+(0), COLUMN()+(-3), 1))*INDIRECT(ADDRESS(ROW()+(0), COLUMN()+(-1), 1)), 2)</f>
        <v>957999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0.338</v>
      </c>
      <c r="F12" s="16" t="s">
        <v>22</v>
      </c>
      <c r="G12" s="17">
        <v>24977.5</v>
      </c>
      <c r="H12" s="17">
        <f ca="1">ROUND(INDIRECT(ADDRESS(ROW()+(0), COLUMN()+(-3), 1))*INDIRECT(ADDRESS(ROW()+(0), COLUMN()+(-1), 1)), 2)</f>
        <v>8442.4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3.304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5467.66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3.304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3214.73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1.03972e+006</v>
      </c>
      <c r="H15" s="24">
        <f ca="1">ROUND(INDIRECT(ADDRESS(ROW()+(0), COLUMN()+(-3), 1))*INDIRECT(ADDRESS(ROW()+(0), COLUMN()+(-1), 1))/100, 2)</f>
        <v>20794.4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1.06052e+006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