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<sst xmlns="http://schemas.openxmlformats.org/spreadsheetml/2006/main" count="42" uniqueCount="42">
  <si>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</si>
  <si>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LMR010</t>
  </si>
  <si>
    <t xml:space="preserve">m²</t>
  </si>
  <si>
    <t xml:space="preserve">Rocaille.</t>
  </si>
  <si>
    <r>
      <rPr>
        <sz val="8.25"/>
        <color rgb="FF000000"/>
        <rFont val="Arial"/>
        <family val="2"/>
      </rPr>
      <t xml:space="preserve">Rocaille mixte de pierres calcaires de cavité non travaillé (50 kg/m²), avec arbustes d'Abélia (Abelia x grandiflora) de 0,17-0,18 m de hauteur (1 U/m²), conifère nain de 0,3-0,4 m de hauteur (0,5 U/m²) et arbuste couvre-sol de 0,2-0,4 m de hauteur (1 U/m²).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</si>
  <si>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</si>
  <si>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</si>
  <si>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</si>
  <si>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</si>
  <si>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</si>
  <si>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</si>
  <si>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mt48ebp010a</t>
  </si>
  <si>
    <t xml:space="preserve">Abélia (Abelia x grandiflora) de 0,17-0,18 m de hauteur; fourniture en container de 1,3 litres, D=14 cm.</t>
  </si>
  <si>
    <t xml:space="preserve">U</t>
  </si>
  <si>
    <t xml:space="preserve">mt48adc060a</t>
  </si>
  <si>
    <t xml:space="preserve">Pierres calcaires de cavité non travaillé, pour un usage décoratif.</t>
  </si>
  <si>
    <t xml:space="preserve">t</t>
  </si>
  <si>
    <t xml:space="preserve">mt48ecr020a</t>
  </si>
  <si>
    <t xml:space="preserve">Conifère nain de 0,3-0,4 m de hauteur, pour rocaille.</t>
  </si>
  <si>
    <t xml:space="preserve">U</t>
  </si>
  <si>
    <t xml:space="preserve">mt48ecr020b</t>
  </si>
  <si>
    <t xml:space="preserve">Arbuste couvre-sol de 0,2-0,4 m de hauteur, pour rocaille.</t>
  </si>
  <si>
    <t xml:space="preserve">U</t>
  </si>
  <si>
    <t xml:space="preserve">mt48tie040</t>
  </si>
  <si>
    <t xml:space="preserve">Terreau propre criblé.</t>
  </si>
  <si>
    <t xml:space="preserve">kg</t>
  </si>
  <si>
    <t xml:space="preserve">mt48tie020</t>
  </si>
  <si>
    <t xml:space="preserve">Engrais minéral complexe NPK 15-15-15.</t>
  </si>
  <si>
    <t xml:space="preserve">kg</t>
  </si>
  <si>
    <t xml:space="preserve">mt08aaa010a</t>
  </si>
  <si>
    <t xml:space="preserve">Eau.</t>
  </si>
  <si>
    <t xml:space="preserve">m³</t>
  </si>
  <si>
    <t xml:space="preserve">mo040</t>
  </si>
  <si>
    <t xml:space="preserve">Compagnon professionnel III/CP2 jardinier.</t>
  </si>
  <si>
    <t xml:space="preserve">h</t>
  </si>
  <si>
    <t xml:space="preserve">mo115</t>
  </si>
  <si>
    <t xml:space="preserve">Ouvrier jardinier.</t>
  </si>
  <si>
    <t xml:space="preserve">h</t>
  </si>
  <si>
    <t xml:space="preserve">Frais de chantier des unités d'ouvrage</t>
  </si>
  <si>
    <t xml:space="preserve">%</t>
  </si>
  <si>
    <t xml:space="preserve">Coût d'entretien décennal: 4.775,60F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</si>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</sst>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91" customWidth="1"/>
    <col min="3" max="3" width="2.38" customWidth="1"/>
    <col min="4" max="4" width="75.65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3602.79</v>
      </c>
      <c r="H9" s="13">
        <f ca="1">ROUND(INDIRECT(ADDRESS(ROW()+(0), COLUMN()+(-3), 1))*INDIRECT(ADDRESS(ROW()+(0), COLUMN()+(-1), 1)), 2)</f>
        <v>3602.79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0.05</v>
      </c>
      <c r="F10" s="16" t="s">
        <v>16</v>
      </c>
      <c r="G10" s="17">
        <v>60352.4</v>
      </c>
      <c r="H10" s="17">
        <f ca="1">ROUND(INDIRECT(ADDRESS(ROW()+(0), COLUMN()+(-3), 1))*INDIRECT(ADDRESS(ROW()+(0), COLUMN()+(-1), 1)), 2)</f>
        <v>3017.62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0.5</v>
      </c>
      <c r="F11" s="16" t="s">
        <v>19</v>
      </c>
      <c r="G11" s="17">
        <v>2693.65</v>
      </c>
      <c r="H11" s="17">
        <f ca="1">ROUND(INDIRECT(ADDRESS(ROW()+(0), COLUMN()+(-3), 1))*INDIRECT(ADDRESS(ROW()+(0), COLUMN()+(-1), 1)), 2)</f>
        <v>1346.83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1</v>
      </c>
      <c r="F12" s="16" t="s">
        <v>22</v>
      </c>
      <c r="G12" s="17">
        <v>2377.84</v>
      </c>
      <c r="H12" s="17">
        <f ca="1">ROUND(INDIRECT(ADDRESS(ROW()+(0), COLUMN()+(-3), 1))*INDIRECT(ADDRESS(ROW()+(0), COLUMN()+(-1), 1)), 2)</f>
        <v>2377.84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4</v>
      </c>
      <c r="F13" s="16" t="s">
        <v>25</v>
      </c>
      <c r="G13" s="17">
        <v>19.42</v>
      </c>
      <c r="H13" s="17">
        <f ca="1">ROUND(INDIRECT(ADDRESS(ROW()+(0), COLUMN()+(-3), 1))*INDIRECT(ADDRESS(ROW()+(0), COLUMN()+(-1), 1)), 2)</f>
        <v>77.68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4</v>
      </c>
      <c r="F14" s="16" t="s">
        <v>28</v>
      </c>
      <c r="G14" s="17">
        <v>464.42</v>
      </c>
      <c r="H14" s="17">
        <f ca="1">ROUND(INDIRECT(ADDRESS(ROW()+(0), COLUMN()+(-3), 1))*INDIRECT(ADDRESS(ROW()+(0), COLUMN()+(-1), 1)), 2)</f>
        <v>1857.68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0.05</v>
      </c>
      <c r="F15" s="16" t="s">
        <v>31</v>
      </c>
      <c r="G15" s="17">
        <v>1112.81</v>
      </c>
      <c r="H15" s="17">
        <f ca="1">ROUND(INDIRECT(ADDRESS(ROW()+(0), COLUMN()+(-3), 1))*INDIRECT(ADDRESS(ROW()+(0), COLUMN()+(-1), 1)), 2)</f>
        <v>55.64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0.33</v>
      </c>
      <c r="F16" s="16" t="s">
        <v>34</v>
      </c>
      <c r="G16" s="17">
        <v>1654.86</v>
      </c>
      <c r="H16" s="17">
        <f ca="1">ROUND(INDIRECT(ADDRESS(ROW()+(0), COLUMN()+(-3), 1))*INDIRECT(ADDRESS(ROW()+(0), COLUMN()+(-1), 1)), 2)</f>
        <v>546.1</v>
      </c>
    </row>
    <row r="17" spans="1:8" ht="13.50" thickBot="1" customHeight="1">
      <c r="A17" s="14" t="s">
        <v>35</v>
      </c>
      <c r="B17" s="14"/>
      <c r="C17" s="18" t="s">
        <v>36</v>
      </c>
      <c r="D17" s="18"/>
      <c r="E17" s="19">
        <v>0.529</v>
      </c>
      <c r="F17" s="20" t="s">
        <v>37</v>
      </c>
      <c r="G17" s="21">
        <v>935.45</v>
      </c>
      <c r="H17" s="21">
        <f ca="1">ROUND(INDIRECT(ADDRESS(ROW()+(0), COLUMN()+(-3), 1))*INDIRECT(ADDRESS(ROW()+(0), COLUMN()+(-1), 1)), 2)</f>
        <v>494.85</v>
      </c>
    </row>
    <row r="18" spans="1:8" ht="13.50" thickBot="1" customHeight="1">
      <c r="A18" s="18"/>
      <c r="B18" s="18"/>
      <c r="C18" s="5" t="s">
        <v>38</v>
      </c>
      <c r="D18" s="5"/>
      <c r="E18" s="22">
        <v>2</v>
      </c>
      <c r="F18" s="23" t="s">
        <v>39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13377</v>
      </c>
      <c r="H18" s="24">
        <f ca="1">ROUND(INDIRECT(ADDRESS(ROW()+(0), COLUMN()+(-3), 1))*INDIRECT(ADDRESS(ROW()+(0), COLUMN()+(-1), 1))/100, 2)</f>
        <v>267.54</v>
      </c>
    </row>
    <row r="19" spans="1:8" ht="13.50" thickBot="1" customHeight="1">
      <c r="A19" s="25" t="s">
        <v>40</v>
      </c>
      <c r="B19" s="25"/>
      <c r="C19" s="26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13644.6</v>
      </c>
    </row>
  </sheetData>
  <mergeCells count="2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