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<sst xmlns="http://schemas.openxmlformats.org/spreadsheetml/2006/main" count="23" uniqueCount="23">
  <si>
    <t xml:space="preserve"/>
  </si>
  <si>
    <t xml:space="preserve">CVP060</t>
  </si>
  <si>
    <t xml:space="preserve">m²</t>
  </si>
  <si>
    <t xml:space="preserve">Démolition d'un revêtement de sol extérieur en béton.</t>
  </si>
  <si>
    <r>
      <rPr>
        <sz val="8.25"/>
        <color rgb="FF000000"/>
        <rFont val="Arial"/>
        <family val="2"/>
      </rPr>
      <t xml:space="preserve">Démolition d'un revêtement de sol extérieur en béton massif, via rétro-pelleteuse équipée d'un brise-roche hydraulique, et chargement mécanique dans le camion ou la benne. Le prix ne comprend pas la démolition de la base support.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</si>
  <si>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</si>
  <si>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</si>
  <si>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</si>
  <si>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</si>
  <si>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</si>
  <si>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</si>
  <si>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mq01exn050c</t>
  </si>
  <si>
    <t xml:space="preserve">Pelleteuse sur pneus, de 85 kW, avec un brise-roche hydraulique.</t>
  </si>
  <si>
    <t xml:space="preserve">h</t>
  </si>
  <si>
    <t xml:space="preserve">mq01ret010</t>
  </si>
  <si>
    <t xml:space="preserve">Mini rétro chargeuse sur pneus de 15 kW.</t>
  </si>
  <si>
    <t xml:space="preserve">h</t>
  </si>
  <si>
    <t xml:space="preserve">mo112</t>
  </si>
  <si>
    <t xml:space="preserve">Ouvrier d'exécution I/OE2 construction.</t>
  </si>
  <si>
    <t xml:space="preserve">h</t>
  </si>
  <si>
    <t xml:space="preserve">Frais de chantier des unités d'ouvrage</t>
  </si>
  <si>
    <t xml:space="preserve">%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</si>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</sst>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6.29" customWidth="1"/>
    <col min="3" max="3" width="2.21" customWidth="1"/>
    <col min="4" max="4" width="59.33" customWidth="1"/>
    <col min="5" max="5" width="12.07" customWidth="1"/>
    <col min="6" max="6" width="9.35" customWidth="1"/>
    <col min="7" max="7" width="18.70" customWidth="1"/>
    <col min="8" max="8" width="12.24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7" t="s">
        <v>12</v>
      </c>
      <c r="E9" s="9">
        <v>0.165</v>
      </c>
      <c r="F9" s="11" t="s">
        <v>13</v>
      </c>
      <c r="G9" s="13">
        <v>35547.7</v>
      </c>
      <c r="H9" s="13">
        <f ca="1">ROUND(INDIRECT(ADDRESS(ROW()+(0), COLUMN()+(-3), 1))*INDIRECT(ADDRESS(ROW()+(0), COLUMN()+(-1), 1)), 2)</f>
        <v>5865.38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0.055</v>
      </c>
      <c r="F10" s="16" t="s">
        <v>16</v>
      </c>
      <c r="G10" s="17">
        <v>22395.1</v>
      </c>
      <c r="H10" s="17">
        <f ca="1">ROUND(INDIRECT(ADDRESS(ROW()+(0), COLUMN()+(-3), 1))*INDIRECT(ADDRESS(ROW()+(0), COLUMN()+(-1), 1)), 2)</f>
        <v>1231.73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0.198</v>
      </c>
      <c r="F11" s="20" t="s">
        <v>19</v>
      </c>
      <c r="G11" s="21">
        <v>1010.04</v>
      </c>
      <c r="H11" s="21">
        <f ca="1">ROUND(INDIRECT(ADDRESS(ROW()+(0), COLUMN()+(-3), 1))*INDIRECT(ADDRESS(ROW()+(0), COLUMN()+(-1), 1)), 2)</f>
        <v>199.99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7297.1</v>
      </c>
      <c r="H12" s="24">
        <f ca="1">ROUND(INDIRECT(ADDRESS(ROW()+(0), COLUMN()+(-3), 1))*INDIRECT(ADDRESS(ROW()+(0), COLUMN()+(-1), 1))/100, 2)</f>
        <v>145.94</v>
      </c>
    </row>
    <row r="13" spans="1:8" ht="13.50" thickBot="1" customHeight="1">
      <c r="A13" s="25"/>
      <c r="B13" s="25"/>
      <c r="C13" s="25"/>
      <c r="D13" s="26"/>
      <c r="E13" s="26"/>
      <c r="F13" s="27"/>
      <c r="G13" s="28" t="s">
        <v>22</v>
      </c>
      <c r="H13" s="29">
        <f ca="1">ROUND(SUM(INDIRECT(ADDRESS(ROW()+(-1), COLUMN()+(0), 1)),INDIRECT(ADDRESS(ROW()+(-2), COLUMN()+(0), 1)),INDIRECT(ADDRESS(ROW()+(-3), COLUMN()+(0), 1)),INDIRECT(ADDRESS(ROW()+(-4), COLUMN()+(0), 1))), 2)</f>
        <v>7443.04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C13"/>
  </mergeCells>
  <pageMargins left="0.147638" right="0.147638" top="0.206693" bottom="0.206693" header="0.0" footer="0.0"/>
  <pageSetup paperSize="9" orientation="portrait"/>
  <rowBreaks count="0" manualBreakCount="0">
    </rowBreaks>
</worksheet>
</file>