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<sst xmlns="http://schemas.openxmlformats.org/spreadsheetml/2006/main" count="26" uniqueCount="26">
  <si>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</si>
  <si>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BTR070</t>
  </si>
  <si>
    <t xml:space="preserve">m³</t>
  </si>
  <si>
    <t xml:space="preserve">Remblai de tranchées, avec des moyens mécaniques et compactage par inondation.</t>
  </si>
  <si>
    <r>
      <rPr>
        <sz val="8.25"/>
        <color rgb="FF000000"/>
        <rFont val="Arial"/>
        <family val="2"/>
      </rPr>
      <t xml:space="preserve">Remblai de tranchées avec sable 0/5 mm, avec des moyens mécaniques et compactage par inondation avec de l'eau, en recouvrement de tuyaux placés dans un terrain suffisamment perméable pour distribuer l'excès d'eau.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</si>
  <si>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</si>
  <si>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</si>
  <si>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</si>
  <si>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</si>
  <si>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</si>
  <si>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</si>
  <si>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mt01ara030</t>
  </si>
  <si>
    <t xml:space="preserve">Sable de 0 à 5 mm de diamètre, propre.</t>
  </si>
  <si>
    <t xml:space="preserve">t</t>
  </si>
  <si>
    <t xml:space="preserve">mq02cia020j</t>
  </si>
  <si>
    <t xml:space="preserve">Camion citerne, de 8 m³ de capacité.</t>
  </si>
  <si>
    <t xml:space="preserve">h</t>
  </si>
  <si>
    <t xml:space="preserve">mq01pan010a</t>
  </si>
  <si>
    <t xml:space="preserve">Chargeuse sur pneus de 120 kW/1,9 m³.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</si>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</sst>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47.94" customWidth="1"/>
    <col min="5" max="5" width="14.11" customWidth="1"/>
    <col min="6" max="6" width="11.39" customWidth="1"/>
    <col min="7" max="7" width="20.91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</v>
      </c>
      <c r="F9" s="11" t="s">
        <v>13</v>
      </c>
      <c r="G9" s="13">
        <v>5943.98</v>
      </c>
      <c r="H9" s="13">
        <f ca="1">ROUND(INDIRECT(ADDRESS(ROW()+(0), COLUMN()+(-3), 1))*INDIRECT(ADDRESS(ROW()+(0), COLUMN()+(-1), 1)), 2)</f>
        <v>10699.2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0.044</v>
      </c>
      <c r="F10" s="16" t="s">
        <v>16</v>
      </c>
      <c r="G10" s="17">
        <v>58058</v>
      </c>
      <c r="H10" s="17">
        <f ca="1">ROUND(INDIRECT(ADDRESS(ROW()+(0), COLUMN()+(-3), 1))*INDIRECT(ADDRESS(ROW()+(0), COLUMN()+(-1), 1)), 2)</f>
        <v>2554.55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0.088</v>
      </c>
      <c r="F11" s="16" t="s">
        <v>19</v>
      </c>
      <c r="G11" s="17">
        <v>22001.3</v>
      </c>
      <c r="H11" s="17">
        <f ca="1">ROUND(INDIRECT(ADDRESS(ROW()+(0), COLUMN()+(-3), 1))*INDIRECT(ADDRESS(ROW()+(0), COLUMN()+(-1), 1)), 2)</f>
        <v>1936.12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0.106</v>
      </c>
      <c r="F12" s="20" t="s">
        <v>22</v>
      </c>
      <c r="G12" s="21">
        <v>990.05</v>
      </c>
      <c r="H12" s="21">
        <f ca="1">ROUND(INDIRECT(ADDRESS(ROW()+(0), COLUMN()+(-3), 1))*INDIRECT(ADDRESS(ROW()+(0), COLUMN()+(-1), 1)), 2)</f>
        <v>104.95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15294.8</v>
      </c>
      <c r="H13" s="24">
        <f ca="1">ROUND(INDIRECT(ADDRESS(ROW()+(0), COLUMN()+(-3), 1))*INDIRECT(ADDRESS(ROW()+(0), COLUMN()+(-1), 1))/100, 2)</f>
        <v>305.9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15600.7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