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<sst xmlns="http://schemas.openxmlformats.org/spreadsheetml/2006/main" count="29" uniqueCount="29">
  <si>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</si>
  <si>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BTR040</t>
  </si>
  <si>
    <t xml:space="preserve">m³</t>
  </si>
  <si>
    <t xml:space="preserve">Remblai des tranchées ou des rigoles, avec granulats recyclés.</t>
  </si>
  <si>
    <r>
      <rPr>
        <sz val="8.25"/>
        <color rgb="FF000000"/>
        <rFont val="Arial"/>
        <family val="2"/>
      </rPr>
      <t xml:space="preserve">Remblai de tranchées ou de rigoles avec sable de matériau recyclé de béton de 0 à 5 mm de diamètre, et compactage en couches successives de 25 cm d'épaisseur maximale avec une pilonneuse vibrante à guidage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</si>
  <si>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</si>
  <si>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</si>
  <si>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</si>
  <si>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</si>
  <si>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</si>
  <si>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</si>
  <si>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mt01aro020b</t>
  </si>
  <si>
    <t xml:space="preserve">Sable de matériau recyclé de béton, de granulométrie comprise entre 0 et 5 mm, fournie par camion.</t>
  </si>
  <si>
    <t xml:space="preserve">t</t>
  </si>
  <si>
    <t xml:space="preserve">mq02cia020j</t>
  </si>
  <si>
    <t xml:space="preserve">Camion citerne, de 8 m³ de capacité.</t>
  </si>
  <si>
    <t xml:space="preserve">h</t>
  </si>
  <si>
    <t xml:space="preserve">mq01pan010a</t>
  </si>
  <si>
    <t xml:space="preserve">Chargeuse sur pneus de 120 kW/1,9 m³.</t>
  </si>
  <si>
    <t xml:space="preserve">h</t>
  </si>
  <si>
    <t xml:space="preserve">mq02rop020</t>
  </si>
  <si>
    <t xml:space="preserve">Pilonneuse vibrante à guidage manuel, de 80 kg, avec plaque de 30x30 cm.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</si>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</sst>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1.9</v>
      </c>
      <c r="F9" s="11" t="s">
        <v>13</v>
      </c>
      <c r="G9" s="13">
        <v>6591.29</v>
      </c>
      <c r="H9" s="13">
        <f ca="1">ROUND(INDIRECT(ADDRESS(ROW()+(0), COLUMN()+(-3), 1))*INDIRECT(ADDRESS(ROW()+(0), COLUMN()+(-1), 1)), 2)</f>
        <v>12523.5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57819.4</v>
      </c>
      <c r="H10" s="17">
        <f ca="1">ROUND(INDIRECT(ADDRESS(ROW()+(0), COLUMN()+(-3), 1))*INDIRECT(ADDRESS(ROW()+(0), COLUMN()+(-1), 1)), 2)</f>
        <v>346.92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0.011</v>
      </c>
      <c r="F11" s="16" t="s">
        <v>19</v>
      </c>
      <c r="G11" s="17">
        <v>21910.9</v>
      </c>
      <c r="H11" s="17">
        <f ca="1">ROUND(INDIRECT(ADDRESS(ROW()+(0), COLUMN()+(-3), 1))*INDIRECT(ADDRESS(ROW()+(0), COLUMN()+(-1), 1)), 2)</f>
        <v>241.02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0.22</v>
      </c>
      <c r="F12" s="16" t="s">
        <v>22</v>
      </c>
      <c r="G12" s="17">
        <v>1906.24</v>
      </c>
      <c r="H12" s="17">
        <f ca="1">ROUND(INDIRECT(ADDRESS(ROW()+(0), COLUMN()+(-3), 1))*INDIRECT(ADDRESS(ROW()+(0), COLUMN()+(-1), 1)), 2)</f>
        <v>419.37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0.502</v>
      </c>
      <c r="F13" s="20" t="s">
        <v>25</v>
      </c>
      <c r="G13" s="21">
        <v>972.98</v>
      </c>
      <c r="H13" s="21">
        <f ca="1">ROUND(INDIRECT(ADDRESS(ROW()+(0), COLUMN()+(-3), 1))*INDIRECT(ADDRESS(ROW()+(0), COLUMN()+(-1), 1)), 2)</f>
        <v>488.44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14019.2</v>
      </c>
      <c r="H14" s="24">
        <f ca="1">ROUND(INDIRECT(ADDRESS(ROW()+(0), COLUMN()+(-3), 1))*INDIRECT(ADDRESS(ROW()+(0), COLUMN()+(-1), 1))/100, 2)</f>
        <v>280.38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14299.6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