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<sst xmlns="http://schemas.openxmlformats.org/spreadsheetml/2006/main" count="26" uniqueCount="26">
  <si>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</si>
  <si>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BTR040</t>
  </si>
  <si>
    <t xml:space="preserve">m³</t>
  </si>
  <si>
    <t xml:space="preserve">Remblai des tranchées ou des rigoles, avec granulats recyclés.</t>
  </si>
  <si>
    <r>
      <rPr>
        <sz val="8.25"/>
        <color rgb="FF000000"/>
        <rFont val="Arial"/>
        <family val="2"/>
      </rPr>
      <t xml:space="preserve">Remblai de tranchées ou de rigoles avec sable de matériau recyclé de béton de 0 à 5 mm de diamètre, et compactage en couches successives de 25 cm d'épaisseur maximale avec un rouleau vibrant à guidage manuel, jusqu'à atteindre une densité sèche au moins égale à 98% de la maximale obtenue par essai Proctor Modifié. Le prix ne comprend pas la réalisation de l'essai Proctor Modifié.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</si>
  <si>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</si>
  <si>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</si>
  <si>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</si>
  <si>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</si>
  <si>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</si>
  <si>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</si>
  <si>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mt01aro020b</t>
  </si>
  <si>
    <t xml:space="preserve">Sable de matériau recyclé de béton, de granulométrie comprise entre 0 et 5 mm, fournie par camion.</t>
  </si>
  <si>
    <t xml:space="preserve">t</t>
  </si>
  <si>
    <t xml:space="preserve">mq02cia020j</t>
  </si>
  <si>
    <t xml:space="preserve">Camion citerne, de 8 m³ de capacité.</t>
  </si>
  <si>
    <t xml:space="preserve">h</t>
  </si>
  <si>
    <t xml:space="preserve">mq02roa010a</t>
  </si>
  <si>
    <t xml:space="preserve">Rouleau vibrant à guidage manuel, de 700 kg, largeur de travail 70 cm.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</si>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</sst>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59" customWidth="1"/>
    <col min="3" max="3" width="1.70" customWidth="1"/>
    <col min="4" max="4" width="76.16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1.9</v>
      </c>
      <c r="F9" s="11" t="s">
        <v>13</v>
      </c>
      <c r="G9" s="13">
        <v>6624.71</v>
      </c>
      <c r="H9" s="13">
        <f ca="1">ROUND(INDIRECT(ADDRESS(ROW()+(0), COLUMN()+(-3), 1))*INDIRECT(ADDRESS(ROW()+(0), COLUMN()+(-1), 1)), 2)</f>
        <v>12587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0.006</v>
      </c>
      <c r="F10" s="16" t="s">
        <v>16</v>
      </c>
      <c r="G10" s="17">
        <v>58058</v>
      </c>
      <c r="H10" s="17">
        <f ca="1">ROUND(INDIRECT(ADDRESS(ROW()+(0), COLUMN()+(-3), 1))*INDIRECT(ADDRESS(ROW()+(0), COLUMN()+(-1), 1)), 2)</f>
        <v>348.35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0.11</v>
      </c>
      <c r="F11" s="16" t="s">
        <v>19</v>
      </c>
      <c r="G11" s="17">
        <v>4626.68</v>
      </c>
      <c r="H11" s="17">
        <f ca="1">ROUND(INDIRECT(ADDRESS(ROW()+(0), COLUMN()+(-3), 1))*INDIRECT(ADDRESS(ROW()+(0), COLUMN()+(-1), 1)), 2)</f>
        <v>508.93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1.496</v>
      </c>
      <c r="F12" s="20" t="s">
        <v>22</v>
      </c>
      <c r="G12" s="21">
        <v>990.05</v>
      </c>
      <c r="H12" s="21">
        <f ca="1">ROUND(INDIRECT(ADDRESS(ROW()+(0), COLUMN()+(-3), 1))*INDIRECT(ADDRESS(ROW()+(0), COLUMN()+(-1), 1)), 2)</f>
        <v>1481.11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14925.3</v>
      </c>
      <c r="H13" s="24">
        <f ca="1">ROUND(INDIRECT(ADDRESS(ROW()+(0), COLUMN()+(-3), 1))*INDIRECT(ADDRESS(ROW()+(0), COLUMN()+(-1), 1))/100, 2)</f>
        <v>298.51</v>
      </c>
    </row>
    <row r="14" spans="1:8" ht="13.50" thickBot="1" customHeight="1">
      <c r="A14" s="25"/>
      <c r="B14" s="25"/>
      <c r="C14" s="26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15223.9</v>
      </c>
    </row>
  </sheetData>
  <mergeCells count="18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</mergeCells>
  <pageMargins left="0.147638" right="0.147638" top="0.206693" bottom="0.206693" header="0.0" footer="0.0"/>
  <pageSetup paperSize="9" orientation="portrait"/>
  <rowBreaks count="0" manualBreakCount="0">
    </rowBreaks>
</worksheet>
</file>