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<sst xmlns="http://schemas.openxmlformats.org/spreadsheetml/2006/main" count="27" uniqueCount="27">
  <si>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</si>
  <si>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BED010</t>
  </si>
  <si>
    <t xml:space="preserve">m²</t>
  </si>
  <si>
    <t xml:space="preserve">Imperméabilisation d'une couverture de décharge, avec géotextile et géomembrane.</t>
  </si>
  <si>
    <r>
      <rPr>
        <sz val="8.25"/>
        <color rgb="FF000000"/>
        <rFont val="Arial"/>
        <family val="2"/>
      </rPr>
      <t xml:space="preserve">Imperméabilisation d'une couverture de décharge, avec géomembrane homogène en polychlorure de vinyle plastifié (PVC-P), de 1,2 mm d'épaisseur, couleur grise, avec une densité de 1240 kg/m³ selon NF EN ISO 1183 et résistance CBR au poinçonnement de 1,8 kN selon NF EN ISO 12236, placée avec des recouvrements, sans adhérer au support, et protégée sur les deux faces par une couche anti-poinçonnement de géotextile en polypropylène, (120 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</si>
  <si>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</si>
  <si>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</si>
  <si>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</si>
  <si>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</si>
  <si>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</si>
  <si>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</si>
  <si>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</si>
  <si>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</si>
  <si>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</si>
  <si>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mt15dag010a</t>
  </si>
  <si>
    <t xml:space="preserve">Géomembrane homogène en polychlorure de vinyle plastifié (PVC-P), de 1,2 mm d'épaisseur, couleur grise, avec une densité de 1240 kg/m³ selon NF EN ISO 1183 et résistance CBR au poinçonnement de 1,8 kN selon NF EN ISO 12236, fournie en rouleaux de 2,05 m de largeur et 150 m de longueur.</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</si>
  <si>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</si>
  <si>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</si>
  <si>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</si>
  <si>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</si>
  <si>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</si>
  <si>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</si>
  <si>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</si>
  <si>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</si>
  <si>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</si>
  <si>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602,89F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</si>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</sst>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2.2</v>
      </c>
      <c r="F9" s="11" t="s">
        <v>13</v>
      </c>
      <c r="G9" s="13">
        <v>970.9</v>
      </c>
      <c r="H9" s="13">
        <f ca="1">ROUND(INDIRECT(ADDRESS(ROW()+(0), COLUMN()+(-3), 1))*INDIRECT(ADDRESS(ROW()+(0), COLUMN()+(-1), 1)), 2)</f>
        <v>2135.98</v>
      </c>
    </row>
    <row r="10" spans="1:8" ht="45.00" thickBot="1" customHeight="1">
      <c r="A10" s="14" t="s">
        <v>14</v>
      </c>
      <c r="B10" s="14"/>
      <c r="C10" s="14"/>
      <c r="D10" s="14" t="s">
        <v>15</v>
      </c>
      <c r="E10" s="15">
        <v>1.1</v>
      </c>
      <c r="F10" s="16" t="s">
        <v>16</v>
      </c>
      <c r="G10" s="17">
        <v>8034.27</v>
      </c>
      <c r="H10" s="17">
        <f ca="1">ROUND(INDIRECT(ADDRESS(ROW()+(0), COLUMN()+(-3), 1))*INDIRECT(ADDRESS(ROW()+(0), COLUMN()+(-1), 1)), 2)</f>
        <v>8837.7</v>
      </c>
    </row>
    <row r="11" spans="1:8" ht="13.50" thickBot="1" customHeight="1">
      <c r="A11" s="14" t="s">
        <v>17</v>
      </c>
      <c r="B11" s="14"/>
      <c r="C11" s="14"/>
      <c r="D11" s="14" t="s">
        <v>18</v>
      </c>
      <c r="E11" s="15">
        <v>0.317</v>
      </c>
      <c r="F11" s="16" t="s">
        <v>19</v>
      </c>
      <c r="G11" s="17">
        <v>1683.89</v>
      </c>
      <c r="H11" s="17">
        <f ca="1">ROUND(INDIRECT(ADDRESS(ROW()+(0), COLUMN()+(-3), 1))*INDIRECT(ADDRESS(ROW()+(0), COLUMN()+(-1), 1)), 2)</f>
        <v>533.79</v>
      </c>
    </row>
    <row r="12" spans="1:8" ht="13.50" thickBot="1" customHeight="1">
      <c r="A12" s="14" t="s">
        <v>20</v>
      </c>
      <c r="B12" s="14"/>
      <c r="C12" s="14"/>
      <c r="D12" s="18" t="s">
        <v>21</v>
      </c>
      <c r="E12" s="19">
        <v>0.317</v>
      </c>
      <c r="F12" s="20" t="s">
        <v>22</v>
      </c>
      <c r="G12" s="21">
        <v>990.05</v>
      </c>
      <c r="H12" s="21">
        <f ca="1">ROUND(INDIRECT(ADDRESS(ROW()+(0), COLUMN()+(-3), 1))*INDIRECT(ADDRESS(ROW()+(0), COLUMN()+(-1), 1)), 2)</f>
        <v>313.85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11821.3</v>
      </c>
      <c r="H13" s="24">
        <f ca="1">ROUND(INDIRECT(ADDRESS(ROW()+(0), COLUMN()+(-3), 1))*INDIRECT(ADDRESS(ROW()+(0), COLUMN()+(-1), 1))/100, 2)</f>
        <v>236.43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12057.8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