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<sst xmlns="http://schemas.openxmlformats.org/spreadsheetml/2006/main" count="27" uniqueCount="27">
  <si>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</si>
  <si>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</si>
  <si>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</si>
  <si>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</si>
  <si>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avec résistance aux intempéries, de 1,5 mm d'épaisseur, couleur bleue, avec une densité de 1240 kg/m³ selon NF EN ISO 1183, résistance CBR au poinçonnement de 2,3 kN selon NF EN ISO 12236 et une résistance d'accroche supérieure à 40 kN/m, placée avec des recouvrements, sans adhérer au support, sur géotextile non tissé synthétique, thermosoudé, en polypropylène, avec une résistance à la traction longitudinale de 13,0 kN/m, une résistance à la traction transversale de 15,0 kN/m, une ouverture de cône à l'essai de perforation dynamique selon NF EN ISO 13433 inférieure à 25 mm, résistance CBR au poinçonnement 0,6 kN et une masse surfacique de 200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</si>
  <si>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</si>
  <si>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</si>
  <si>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</si>
  <si>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</si>
  <si>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</si>
  <si>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</si>
  <si>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mt14gso030ceod</t>
  </si>
  <si>
    <t xml:space="preserve">Géotextile non tissé synthétique, thermosoudé, en polypropylène, avec une résistance à la traction longitudinale de 13 kN/m, une résistance à la traction transversale de 15 kN/m, une ouverture de cône à l'essai de perforation dynamique selon NF EN ISO 13433 inférieure à 25 mm, résistance CBR au poinçonnement 0,6 kN et une masse surfacique de 200 g/m², selon NF EN 13252.</t>
  </si>
  <si>
    <t xml:space="preserve">m²</t>
  </si>
  <si>
    <t xml:space="preserve">mt15dag020d</t>
  </si>
  <si>
    <t xml:space="preserve">Géomembrane homogène en polychlorure de vinyle plastifié (PVC-P), avec résistance aux intempéries, de 1,5 mm d'épaisseur, couleur bleue, avec une densité de 1240 kg/m³ selon NF EN ISO 1183, résistance CBR au poinçonnement de 2,3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</si>
  <si>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</si>
  <si>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</si>
  <si>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</si>
  <si>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</si>
  <si>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</si>
  <si>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</si>
  <si>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</si>
  <si>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</si>
  <si>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</si>
  <si>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481,80F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</si>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</sst>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5.9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1509.72</v>
      </c>
      <c r="H9" s="13">
        <f ca="1">ROUND(INDIRECT(ADDRESS(ROW()+(0), COLUMN()+(-3), 1))*INDIRECT(ADDRESS(ROW()+(0), COLUMN()+(-1), 1)), 2)</f>
        <v>1660.69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6574.5</v>
      </c>
      <c r="H10" s="17">
        <f ca="1">ROUND(INDIRECT(ADDRESS(ROW()+(0), COLUMN()+(-3), 1))*INDIRECT(ADDRESS(ROW()+(0), COLUMN()+(-1), 1)), 2)</f>
        <v>7231.95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0.211</v>
      </c>
      <c r="F11" s="16" t="s">
        <v>19</v>
      </c>
      <c r="G11" s="17">
        <v>1654.86</v>
      </c>
      <c r="H11" s="17">
        <f ca="1">ROUND(INDIRECT(ADDRESS(ROW()+(0), COLUMN()+(-3), 1))*INDIRECT(ADDRESS(ROW()+(0), COLUMN()+(-1), 1)), 2)</f>
        <v>349.18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0.211</v>
      </c>
      <c r="F12" s="20" t="s">
        <v>22</v>
      </c>
      <c r="G12" s="21">
        <v>972.98</v>
      </c>
      <c r="H12" s="21">
        <f ca="1">ROUND(INDIRECT(ADDRESS(ROW()+(0), COLUMN()+(-3), 1))*INDIRECT(ADDRESS(ROW()+(0), COLUMN()+(-1), 1)), 2)</f>
        <v>205.3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9447.12</v>
      </c>
      <c r="H13" s="24">
        <f ca="1">ROUND(INDIRECT(ADDRESS(ROW()+(0), COLUMN()+(-3), 1))*INDIRECT(ADDRESS(ROW()+(0), COLUMN()+(-1), 1))/100, 2)</f>
        <v>188.94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9636.06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