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<sst xmlns="http://schemas.openxmlformats.org/spreadsheetml/2006/main" count="30" uniqueCount="30">
  <si>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</si>
  <si>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AAO080</t>
  </si>
  <si>
    <t xml:space="preserve">m³</t>
  </si>
  <si>
    <t xml:space="preserve">Remblai localisé avec matériau drainant.</t>
  </si>
  <si>
    <r>
      <rPr>
        <sz val="8.25"/>
        <color rgb="FF000000"/>
        <rFont val="Arial"/>
        <family val="2"/>
      </rPr>
      <t xml:space="preserve">Remblai localisé avec grave filtrante classifiée, pour drainage, et compactage en couches successives de 20 cm d'épaisseur maximale avec plaque vibrante à guidage manuel. Le prix ne comprend pas le réseau de drainage.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</si>
  <si>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</si>
  <si>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</si>
  <si>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</si>
  <si>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</si>
  <si>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</si>
  <si>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</si>
  <si>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mt01ard030a</t>
  </si>
  <si>
    <t xml:space="preserve">Grave filtrante classifiée.</t>
  </si>
  <si>
    <t xml:space="preserve">t</t>
  </si>
  <si>
    <t xml:space="preserve">mt08aaa010a</t>
  </si>
  <si>
    <t xml:space="preserve">Eau.</t>
  </si>
  <si>
    <t xml:space="preserve">m³</t>
  </si>
  <si>
    <t xml:space="preserve">mq01pan070b</t>
  </si>
  <si>
    <t xml:space="preserve">Mini pelle chargeuse sur pneus, de 52 kW/1 m³ kW.</t>
  </si>
  <si>
    <t xml:space="preserve">h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</si>
  <si>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</si>
  <si>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</si>
  <si>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</si>
  <si>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</si>
  <si>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</si>
  <si>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</si>
  <si>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</si>
  <si>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</si>
  <si>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925,62F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</si>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</sst>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69.19" customWidth="1"/>
    <col min="4" max="4" width="9.86" customWidth="1"/>
    <col min="5" max="5" width="7.14" customWidth="1"/>
    <col min="6" max="6" width="16.49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1.5</v>
      </c>
      <c r="E9" s="11" t="s">
        <v>13</v>
      </c>
      <c r="F9" s="13">
        <v>13572.4</v>
      </c>
      <c r="G9" s="13">
        <f ca="1">ROUND(INDIRECT(ADDRESS(ROW()+(0), COLUMN()+(-3), 1))*INDIRECT(ADDRESS(ROW()+(0), COLUMN()+(-1), 1)), 2)</f>
        <v>20358.7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0.008</v>
      </c>
      <c r="E10" s="16" t="s">
        <v>16</v>
      </c>
      <c r="F10" s="17">
        <v>1112.81</v>
      </c>
      <c r="G10" s="17">
        <f ca="1">ROUND(INDIRECT(ADDRESS(ROW()+(0), COLUMN()+(-3), 1))*INDIRECT(ADDRESS(ROW()+(0), COLUMN()+(-1), 1)), 2)</f>
        <v>8.9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0.028</v>
      </c>
      <c r="E11" s="16" t="s">
        <v>19</v>
      </c>
      <c r="F11" s="17">
        <v>17896.9</v>
      </c>
      <c r="G11" s="17">
        <f ca="1">ROUND(INDIRECT(ADDRESS(ROW()+(0), COLUMN()+(-3), 1))*INDIRECT(ADDRESS(ROW()+(0), COLUMN()+(-1), 1)), 2)</f>
        <v>501.11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0.395</v>
      </c>
      <c r="E12" s="16" t="s">
        <v>22</v>
      </c>
      <c r="F12" s="17">
        <v>3480.25</v>
      </c>
      <c r="G12" s="17">
        <f ca="1">ROUND(INDIRECT(ADDRESS(ROW()+(0), COLUMN()+(-3), 1))*INDIRECT(ADDRESS(ROW()+(0), COLUMN()+(-1), 1)), 2)</f>
        <v>1374.7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0.474</v>
      </c>
      <c r="E13" s="20" t="s">
        <v>25</v>
      </c>
      <c r="F13" s="21">
        <v>935.45</v>
      </c>
      <c r="G13" s="21">
        <f ca="1">ROUND(INDIRECT(ADDRESS(ROW()+(0), COLUMN()+(-3), 1))*INDIRECT(ADDRESS(ROW()+(0), COLUMN()+(-1), 1)), 2)</f>
        <v>443.4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22686.8</v>
      </c>
      <c r="G14" s="24">
        <f ca="1">ROUND(INDIRECT(ADDRESS(ROW()+(0), COLUMN()+(-3), 1))*INDIRECT(ADDRESS(ROW()+(0), COLUMN()+(-1), 1))/100, 2)</f>
        <v>453.74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23140.5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