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<sst xmlns="http://schemas.openxmlformats.org/spreadsheetml/2006/main" count="36" uniqueCount="36">
  <si>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</si>
  <si>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TVT250</t>
  </si>
  <si>
    <t xml:space="preserve">U</t>
  </si>
  <si>
    <t xml:space="preserve">Unité intérieure d'air conditionné avec distribution par conduit rectangulaire.</t>
  </si>
  <si>
    <r>
      <rPr>
        <sz val="8.25"/>
        <color rgb="FF000000"/>
        <rFont val="Arial"/>
        <family val="2"/>
      </rPr>
      <t xml:space="preserve">Unité intérieure d'air conditionné, avec distribution par conduit rectangulaire, système air-air multisplit, gamme Sky Air, modèle FBA35A9 "DAIKIN", pour gaz R-32/R-410A, puissance frigorifique nominale 3,5 kW (température de bulbe sec à l'intérieur 27°C, température de bulbe humide à l'intérieur 19°C, température de bulbe sec à l'extérieur 35°C), puissance calorifique nominale 4 kW (température de bulbe sec à l'intérieur 20°C, température de bulbe sec à l'extérieur 7°C, température de bulbe humide à l'extérieur 6°C), diamètre de connexion du tuyau de liquide 1/4", diamètre de connexion du tuyau de gaz 3/8", alimentation monophasée (230V/50Hz), avec, débit d'air en refroidissement à élevée/faible vitesse: 15/10,5 m³/min, débit d'air en chauffage à élevée/faible vitesse: 15/10,5 m³/min, pression disponible à nominale/élevée vitesse: 30/150 Pa, dimensions 245x700x800 mm, poids 28 kg, pression sonore en refroidissement à élevée/faible vitesse: 35/29 dBA, pression sonore en chauffage à élevée/faible vitesse: 37/29 dBA, puissance sonore 60 dBA. Régulation: contrôle à distance multifonction, modèle Madoka BRC1H52W. Comprend les éléments pour la suspension au plafond.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</si>
  <si>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</si>
  <si>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</si>
  <si>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</si>
  <si>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</si>
  <si>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</si>
  <si>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</si>
  <si>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mt42dai022a</t>
  </si>
  <si>
    <t xml:space="preserve">Unité intérieure d'air conditionné, avec distribution par conduit rectangulaire, système air-air multisplit, gamme Sky Air, modèle FBA35A9 "DAIKIN", pour gaz R-32/R-410A, puissance frigorifique nominale 3,5 kW (température de bulbe sec à l'intérieur 27°C, température de bulbe humide à l'intérieur 19°C, température de bulbe sec à l'extérieur 35°C), puissance calorifique nominale 4 kW (température de bulbe sec à l'intérieur 20°C, température de bulbe sec à l'extérieur 7°C, température de bulbe humide à l'extérieur 6°C), diamètre de connexion du tuyau de liquide 1/4", diamètre de connexion du tuyau de gaz 3/8", alimentation monophasée (230V/50Hz), avec, débit d'air en refroidissement à élevée/faible vitesse: 15/10,5 m³/min, débit d'air en chauffage à élevée/faible vitesse: 15/10,5 m³/min, pression disponible à nominale/élevée vitesse: 30/150 Pa, dimensions 245x700x800 mm, poids 28 kg, pression sonore en refroidissement à élevée/faible vitesse: 35/29 dBA, pression sonore en chauffage à élevée/faible vitesse: 37/29 dBA, puissance sonore 60 dBA.</t>
  </si>
  <si>
    <t xml:space="preserve">U</t>
  </si>
  <si>
    <t xml:space="preserve">mt42dai508a</t>
  </si>
  <si>
    <t xml:space="preserve">Contrôle à distance multifonction, modèle Madoka BRC1H52W "DAIKIN", couleur blanche, avec programmation hebdomadaire, possibilité de sélectionner le mode standard ou le mode simplifié pour les hôtels, fonction marche/arrêt, changement de mode de fonctionnement, limitation de la température de consigne, sélection de la vitesse du ventilateur et fonctions avancées à l'aide de l'App pour smartphone avec connectivité Bluetooth Low Energy (BLE).</t>
  </si>
  <si>
    <t xml:space="preserve">U</t>
  </si>
  <si>
    <t xml:space="preserve">mt42dai900</t>
  </si>
  <si>
    <t xml:space="preserve">Câble bus à 2 fils, de 0,5 mm² de section par fil</t>
  </si>
  <si>
    <t xml:space="preserve">m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</si>
  <si>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</si>
  <si>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</si>
  <si>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</si>
  <si>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</si>
  <si>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</si>
  <si>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</si>
  <si>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</si>
  <si>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</si>
  <si>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</si>
  <si>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</si>
  <si>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</si>
  <si>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</si>
  <si>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</si>
  <si>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</si>
  <si>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291.750,62F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</si>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</sst>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810740</v>
      </c>
      <c r="G9" s="13">
        <f ca="1">ROUND(INDIRECT(ADDRESS(ROW()+(0), COLUMN()+(-3), 1))*INDIRECT(ADDRESS(ROW()+(0), COLUMN()+(-1), 1)), 2)</f>
        <v>810740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182986</v>
      </c>
      <c r="G10" s="17">
        <f ca="1">ROUND(INDIRECT(ADDRESS(ROW()+(0), COLUMN()+(-3), 1))*INDIRECT(ADDRESS(ROW()+(0), COLUMN()+(-1), 1)), 2)</f>
        <v>182986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700.42</v>
      </c>
      <c r="G11" s="17">
        <f ca="1">ROUND(INDIRECT(ADDRESS(ROW()+(0), COLUMN()+(-3), 1))*INDIRECT(ADDRESS(ROW()+(0), COLUMN()+(-1), 1)), 2)</f>
        <v>2101.26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1078.56</v>
      </c>
      <c r="G12" s="17">
        <f ca="1">ROUND(INDIRECT(ADDRESS(ROW()+(0), COLUMN()+(-3), 1))*INDIRECT(ADDRESS(ROW()+(0), COLUMN()+(-1), 1)), 2)</f>
        <v>3235.68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19261.7</v>
      </c>
      <c r="G13" s="17">
        <f ca="1">ROUND(INDIRECT(ADDRESS(ROW()+(0), COLUMN()+(-3), 1))*INDIRECT(ADDRESS(ROW()+(0), COLUMN()+(-1), 1)), 2)</f>
        <v>19261.7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1.202</v>
      </c>
      <c r="E14" s="16" t="s">
        <v>28</v>
      </c>
      <c r="F14" s="17">
        <v>1700.48</v>
      </c>
      <c r="G14" s="17">
        <f ca="1">ROUND(INDIRECT(ADDRESS(ROW()+(0), COLUMN()+(-3), 1))*INDIRECT(ADDRESS(ROW()+(0), COLUMN()+(-1), 1)), 2)</f>
        <v>2043.98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1.202</v>
      </c>
      <c r="E15" s="20" t="s">
        <v>31</v>
      </c>
      <c r="F15" s="21">
        <v>971.13</v>
      </c>
      <c r="G15" s="21">
        <f ca="1">ROUND(INDIRECT(ADDRESS(ROW()+(0), COLUMN()+(-3), 1))*INDIRECT(ADDRESS(ROW()+(0), COLUMN()+(-1), 1)), 2)</f>
        <v>1167.3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1.02154e+006</v>
      </c>
      <c r="G16" s="24">
        <f ca="1">ROUND(INDIRECT(ADDRESS(ROW()+(0), COLUMN()+(-3), 1))*INDIRECT(ADDRESS(ROW()+(0), COLUMN()+(-1), 1))/100, 2)</f>
        <v>20430.7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1.04197e+006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