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<sst xmlns="http://schemas.openxmlformats.org/spreadsheetml/2006/main" count="30" uniqueCount="30">
  <si>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</si>
  <si>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TVS070</t>
  </si>
  <si>
    <t xml:space="preserve">U</t>
  </si>
  <si>
    <t xml:space="preserve">Regard préfabriqué avec collecteur.</t>
  </si>
  <si>
    <r>
      <rPr>
        <sz val="8.25"/>
        <color rgb="FF000000"/>
        <rFont val="Arial"/>
        <family val="2"/>
      </rPr>
      <t xml:space="preserve">Regard pour la connexion de sondes géothermiques, en polyéthylène (PE), dimensions extérieures 660x460x500 mm, avec couvercle, connexions de 63 mm de diamètre et 5,8 mm d'épaisseur avec la pompe à chaleur géothermique et de 32 mm de diamètre et 2,9 mm d'épaisseur avec les sondes géothermiques, pour 4 circuits. Le prix ne comprend ni l'excavation ni le remblai de l'arrière.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</si>
  <si>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</si>
  <si>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</si>
  <si>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</si>
  <si>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</si>
  <si>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</si>
  <si>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</si>
  <si>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</si>
  <si>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</si>
  <si>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</si>
  <si>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mt38arg010c</t>
  </si>
  <si>
    <t xml:space="preserve">Regard pour la connexion de sondes géothermiques, en polyéthylène (PE), dimensions extérieures 660x460x500 mm, avec couvercle, connexions de 63 mm de diamètre et 5,8 mm d'épaisseur avec la pompe à chaleur géothermique et de 32 mm de diamètre et 2,9 mm d'épaisseur avec les sondes géothermiques, pour 4 circuits, de 19,4 kg, avec collecteur constitué de module de départ et module de retour, de 40 mm de diamètre, avec débitmètre pour chaque circuit, vanne d'isolement dans chaque module et purgeur d'air.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</si>
  <si>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</si>
  <si>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</si>
  <si>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</si>
  <si>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</si>
  <si>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</si>
  <si>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</si>
  <si>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</si>
  <si>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</si>
  <si>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</si>
  <si>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</si>
  <si>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</si>
  <si>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</si>
  <si>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73.330,61F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</si>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</sst>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38" customWidth="1"/>
    <col min="4" max="4" width="72.4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0.137</v>
      </c>
      <c r="F9" s="11" t="s">
        <v>13</v>
      </c>
      <c r="G9" s="13">
        <v>70172.3</v>
      </c>
      <c r="H9" s="13">
        <f ca="1">ROUND(INDIRECT(ADDRESS(ROW()+(0), COLUMN()+(-3), 1))*INDIRECT(ADDRESS(ROW()+(0), COLUMN()+(-1), 1)), 2)</f>
        <v>9613.61</v>
      </c>
    </row>
    <row r="10" spans="1:8" ht="76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1.42548e+006</v>
      </c>
      <c r="H10" s="17">
        <f ca="1">ROUND(INDIRECT(ADDRESS(ROW()+(0), COLUMN()+(-3), 1))*INDIRECT(ADDRESS(ROW()+(0), COLUMN()+(-1), 1)), 2)</f>
        <v>1.42548e+006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0.961</v>
      </c>
      <c r="F11" s="16" t="s">
        <v>19</v>
      </c>
      <c r="G11" s="17">
        <v>1683.89</v>
      </c>
      <c r="H11" s="17">
        <f ca="1">ROUND(INDIRECT(ADDRESS(ROW()+(0), COLUMN()+(-3), 1))*INDIRECT(ADDRESS(ROW()+(0), COLUMN()+(-1), 1)), 2)</f>
        <v>1618.22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0.673</v>
      </c>
      <c r="F12" s="16" t="s">
        <v>22</v>
      </c>
      <c r="G12" s="17">
        <v>951.86</v>
      </c>
      <c r="H12" s="17">
        <f ca="1">ROUND(INDIRECT(ADDRESS(ROW()+(0), COLUMN()+(-3), 1))*INDIRECT(ADDRESS(ROW()+(0), COLUMN()+(-1), 1)), 2)</f>
        <v>640.6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0.288</v>
      </c>
      <c r="F13" s="20" t="s">
        <v>25</v>
      </c>
      <c r="G13" s="21">
        <v>1730.31</v>
      </c>
      <c r="H13" s="21">
        <f ca="1">ROUND(INDIRECT(ADDRESS(ROW()+(0), COLUMN()+(-3), 1))*INDIRECT(ADDRESS(ROW()+(0), COLUMN()+(-1), 1)), 2)</f>
        <v>498.33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1.43786e+006</v>
      </c>
      <c r="H14" s="24">
        <f ca="1">ROUND(INDIRECT(ADDRESS(ROW()+(0), COLUMN()+(-3), 1))*INDIRECT(ADDRESS(ROW()+(0), COLUMN()+(-1), 1))/100, 2)</f>
        <v>28757.1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1.46661e+006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