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<sst xmlns="http://schemas.openxmlformats.org/spreadsheetml/2006/main" count="24" uniqueCount="24">
  <si>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</si>
  <si>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TVF010</t>
  </si>
  <si>
    <t xml:space="preserve">U</t>
  </si>
  <si>
    <t xml:space="preserve">Climatiseur évaporatif.</t>
  </si>
  <si>
    <r>
      <rPr>
        <sz val="8.25"/>
        <color rgb="FF000000"/>
        <rFont val="Arial"/>
        <family val="2"/>
      </rPr>
      <t xml:space="preserve">Climatiseur évaporatif industriel, débit d'air nominal 18000 m³/h, ventilateur axial avec alimentation monophasée à 230 V, à 10 vitesses, sortie d'air inférieur, puissance frigorifique 16750 W, pression sonore 76 dBA, consommation d'électricité 1200 W, dimensions 1150x1150x950 mm, pour connexion, par sa sortie d'air inférieur, au conduit de ventilation (non compris dans ce prix).</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</si>
  <si>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</si>
  <si>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</si>
  <si>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</si>
  <si>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</si>
  <si>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</si>
  <si>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</si>
  <si>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mt42ter005aa</t>
  </si>
  <si>
    <t xml:space="preserve">Climatiseur évaporatif industriel, débit d'air nominal 18000 m³/h, ventilateur axial avec alimentation monophasée à 230 V, à 10 vitesses, sortie d'air inférieur, puissance frigorifique 16750 W, pression sonore 76 dBA, consommation d'électricité 1200 W, dimensions 1150x1150x950 mm, carcasse en plastique, préfiltres, panneaux filtrants humidifiants, distributeur d'eau aux panneaux, système de gestion d'eau (pompe, système de drainage automatique et système de détection d'eau), réservoir d'eau de 30 litres, système d'ozonisation, système de fermeture de conduit automatique (lorsque l'unité n'est pas en fonctionnement), connecteurs électriques de type rapide, commande digitale de contrôle, de paroi, avec contrôle de l'humidité et de la température via 3 programmes configurables, programmation quotidienne et hebdomadaire allant jusqu'à 8 événements et capteur externe de température et d'humidité.</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</si>
  <si>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</si>
  <si>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</si>
  <si>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</si>
  <si>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</si>
  <si>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</si>
  <si>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</si>
  <si>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</si>
  <si>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</si>
  <si>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</si>
  <si>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738.238,17F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</si>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</sst>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4.97" customWidth="1"/>
    <col min="4" max="4" width="8.16" customWidth="1"/>
    <col min="5" max="5" width="5.44" customWidth="1"/>
    <col min="6" max="6" width="14.96" customWidth="1"/>
    <col min="7" max="7" width="12.07"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18.50" thickBot="1" customHeight="1">
      <c r="A9" s="7" t="s">
        <v>11</v>
      </c>
      <c r="B9" s="7"/>
      <c r="C9" s="7" t="s">
        <v>12</v>
      </c>
      <c r="D9" s="9">
        <v>1</v>
      </c>
      <c r="E9" s="11" t="s">
        <v>13</v>
      </c>
      <c r="F9" s="13">
        <v>2.58422e+006</v>
      </c>
      <c r="G9" s="13">
        <f ca="1">ROUND(INDIRECT(ADDRESS(ROW()+(0), COLUMN()+(-3), 1))*INDIRECT(ADDRESS(ROW()+(0), COLUMN()+(-1), 1)), 2)</f>
        <v>2.58422e+006</v>
      </c>
    </row>
    <row r="10" spans="1:7" ht="13.50" thickBot="1" customHeight="1">
      <c r="A10" s="14" t="s">
        <v>14</v>
      </c>
      <c r="B10" s="14"/>
      <c r="C10" s="14" t="s">
        <v>15</v>
      </c>
      <c r="D10" s="15">
        <v>0.24</v>
      </c>
      <c r="E10" s="16" t="s">
        <v>16</v>
      </c>
      <c r="F10" s="17">
        <v>1730.31</v>
      </c>
      <c r="G10" s="17">
        <f ca="1">ROUND(INDIRECT(ADDRESS(ROW()+(0), COLUMN()+(-3), 1))*INDIRECT(ADDRESS(ROW()+(0), COLUMN()+(-1), 1)), 2)</f>
        <v>415.27</v>
      </c>
    </row>
    <row r="11" spans="1:7" ht="13.50" thickBot="1" customHeight="1">
      <c r="A11" s="14" t="s">
        <v>17</v>
      </c>
      <c r="B11" s="14"/>
      <c r="C11" s="18" t="s">
        <v>18</v>
      </c>
      <c r="D11" s="19">
        <v>0.24</v>
      </c>
      <c r="E11" s="20" t="s">
        <v>19</v>
      </c>
      <c r="F11" s="21">
        <v>988.16</v>
      </c>
      <c r="G11" s="21">
        <f ca="1">ROUND(INDIRECT(ADDRESS(ROW()+(0), COLUMN()+(-3), 1))*INDIRECT(ADDRESS(ROW()+(0), COLUMN()+(-1), 1)), 2)</f>
        <v>237.16</v>
      </c>
    </row>
    <row r="12" spans="1:7" ht="13.50" thickBot="1" customHeight="1">
      <c r="A12" s="18"/>
      <c r="B12" s="18"/>
      <c r="C12" s="5" t="s">
        <v>20</v>
      </c>
      <c r="D12" s="22">
        <v>2</v>
      </c>
      <c r="E12" s="23" t="s">
        <v>21</v>
      </c>
      <c r="F12" s="24">
        <f ca="1">ROUND(SUM(INDIRECT(ADDRESS(ROW()+(-1), COLUMN()+(1), 1)),INDIRECT(ADDRESS(ROW()+(-2), COLUMN()+(1), 1)),INDIRECT(ADDRESS(ROW()+(-3), COLUMN()+(1), 1))), 2)</f>
        <v>2.58487e+006</v>
      </c>
      <c r="G12" s="24">
        <f ca="1">ROUND(INDIRECT(ADDRESS(ROW()+(0), COLUMN()+(-3), 1))*INDIRECT(ADDRESS(ROW()+(0), COLUMN()+(-1), 1))/100, 2)</f>
        <v>51697.3</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2.63656e+006</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