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<sst xmlns="http://schemas.openxmlformats.org/spreadsheetml/2006/main" count="24" uniqueCount="24">
  <si>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</si>
  <si>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TTX130</t>
  </si>
  <si>
    <t xml:space="preserve">m</t>
  </si>
  <si>
    <t xml:space="preserve">Câble coaxial.</t>
  </si>
  <si>
    <r>
      <rPr>
        <sz val="8.25"/>
        <color rgb="FF000000"/>
        <rFont val="Arial"/>
        <family val="2"/>
      </rPr>
      <t xml:space="preserve">Câble coaxial RG-6 non propagateur de la flamme, de 75 Ohm d'impédance caractéristique moyenne, réaction au feu classe Dca-s2,d2,a2, avec conducteur central de cuivre de 1,15 mm de diamètre, diélectrique de polyéthylène cellulaire, blindage en ruban d'aluminium/polypropylène/aluminium, maille de fils tressés de cuivre et enveloppe extérieure de PVC LSFH sans halogènes, à faible émission de fumées et de gaz corrosifs de 6,9 mm de diamètre de couleur blanche. Comprend les accessoires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</si>
  <si>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</si>
  <si>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</si>
  <si>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</si>
  <si>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</si>
  <si>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</si>
  <si>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</si>
  <si>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mt40cfr010bc</t>
  </si>
  <si>
    <t xml:space="preserve">Câble coaxial RG-6 non propagateur de la flamme, de 75 Ohm d'impédance caractéristique moyenne, réaction au feu classe Dca-s2,d2,a2 selon FR EN 50575, avec conducteur central de cuivre de 1,15 mm de diamètre, diélectrique de polyéthylène cellulaire, blindage en ruban d'aluminium/polypropylène/aluminium, maille de fils tressés de cuivre et enveloppe extérieure de PVC LSFH sans halogènes, à faible émission de fumées et de gaz corrosifs de 6,9 mm de diamètre de couleur blanche.</t>
  </si>
  <si>
    <t xml:space="preserve">m</t>
  </si>
  <si>
    <t xml:space="preserve">mo001</t>
  </si>
  <si>
    <t xml:space="preserve">Compagnon professionnel III/CP2 installateur en télécommunications.</t>
  </si>
  <si>
    <t xml:space="preserve">h</t>
  </si>
  <si>
    <t xml:space="preserve">mo056</t>
  </si>
  <si>
    <t xml:space="preserve">Ouvrier professionnel II/OP installateur en télécommunications.</t>
  </si>
  <si>
    <t xml:space="preserve">h</t>
  </si>
  <si>
    <t xml:space="preserve">Frais de chantier des unités d'ouvrage</t>
  </si>
  <si>
    <t xml:space="preserve">%</t>
  </si>
  <si>
    <t xml:space="preserve">Coût d'entretien décennal: 38,96F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</si>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</sst>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712.74</v>
      </c>
      <c r="H9" s="13">
        <f ca="1">ROUND(INDIRECT(ADDRESS(ROW()+(0), COLUMN()+(-3), 1))*INDIRECT(ADDRESS(ROW()+(0), COLUMN()+(-1), 1)), 2)</f>
        <v>712.74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0.018</v>
      </c>
      <c r="F10" s="16" t="s">
        <v>16</v>
      </c>
      <c r="G10" s="17">
        <v>1806.4</v>
      </c>
      <c r="H10" s="17">
        <f ca="1">ROUND(INDIRECT(ADDRESS(ROW()+(0), COLUMN()+(-3), 1))*INDIRECT(ADDRESS(ROW()+(0), COLUMN()+(-1), 1)), 2)</f>
        <v>32.52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0.018</v>
      </c>
      <c r="F11" s="20" t="s">
        <v>19</v>
      </c>
      <c r="G11" s="21">
        <v>1031.5</v>
      </c>
      <c r="H11" s="21">
        <f ca="1">ROUND(INDIRECT(ADDRESS(ROW()+(0), COLUMN()+(-3), 1))*INDIRECT(ADDRESS(ROW()+(0), COLUMN()+(-1), 1)), 2)</f>
        <v>18.57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763.83</v>
      </c>
      <c r="H12" s="24">
        <f ca="1">ROUND(INDIRECT(ADDRESS(ROW()+(0), COLUMN()+(-3), 1))*INDIRECT(ADDRESS(ROW()+(0), COLUMN()+(-1), 1))/100, 2)</f>
        <v>15.28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779.11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