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<sst xmlns="http://schemas.openxmlformats.org/spreadsheetml/2006/main" count="24" uniqueCount="24">
  <si>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</si>
  <si>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TSB030</t>
  </si>
  <si>
    <t xml:space="preserve">U</t>
  </si>
  <si>
    <t xml:space="preserve">Barrière de micro-ondes pour extérieur.</t>
  </si>
  <si>
    <r>
      <rPr>
        <sz val="8.25"/>
        <color rgb="FF000000"/>
        <rFont val="Arial"/>
        <family val="2"/>
      </rPr>
      <t xml:space="preserve">Barrière de micro-ondes pour extérieur, constituée d'un émetteur et d'un récepteur, portée maximum de 180 m de longueur par 6 m de largeur.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</si>
  <si>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</si>
  <si>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</si>
  <si>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</si>
  <si>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</si>
  <si>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</si>
  <si>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</si>
  <si>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mt41ing030</t>
  </si>
  <si>
    <t xml:space="preserve">Barrière de micro-ondes pour extérieur, constituée d'un émetteur et d'un récepteur, portée maximum de 180 m de longueur par 6 m de largeur, avec alimentation à 12 Vcc ou 18 Vca, espace pour batterie de 12 V et 1,9 Ah, 4 canaux de modulation et protection antidémontage.</t>
  </si>
  <si>
    <t xml:space="preserve">U</t>
  </si>
  <si>
    <t xml:space="preserve">mo006</t>
  </si>
  <si>
    <t xml:space="preserve">Compagnon professionnel III/CP2 installateur de réseaux et d'équipements de détection et de sécurité.</t>
  </si>
  <si>
    <t xml:space="preserve">h</t>
  </si>
  <si>
    <t xml:space="preserve">mo105</t>
  </si>
  <si>
    <t xml:space="preserve">Ouvrier professionnel II/OP installateur de réseaux et d'équipements de détection et de sécurité.</t>
  </si>
  <si>
    <t xml:space="preserve">h</t>
  </si>
  <si>
    <t xml:space="preserve">Frais de chantier des unités d'ouvrage</t>
  </si>
  <si>
    <t xml:space="preserve">%</t>
  </si>
  <si>
    <t xml:space="preserve">Coût d'entretien décennal: 319.244,72F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</si>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</sst>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19" customWidth="1"/>
    <col min="4" max="4" width="76.50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893427</v>
      </c>
      <c r="H9" s="13">
        <f ca="1">ROUND(INDIRECT(ADDRESS(ROW()+(0), COLUMN()+(-3), 1))*INDIRECT(ADDRESS(ROW()+(0), COLUMN()+(-1), 1)), 2)</f>
        <v>893427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0.3</v>
      </c>
      <c r="F10" s="16" t="s">
        <v>16</v>
      </c>
      <c r="G10" s="17">
        <v>1730.31</v>
      </c>
      <c r="H10" s="17">
        <f ca="1">ROUND(INDIRECT(ADDRESS(ROW()+(0), COLUMN()+(-3), 1))*INDIRECT(ADDRESS(ROW()+(0), COLUMN()+(-1), 1)), 2)</f>
        <v>519.09</v>
      </c>
    </row>
    <row r="11" spans="1:8" ht="24.00" thickBot="1" customHeight="1">
      <c r="A11" s="14" t="s">
        <v>17</v>
      </c>
      <c r="B11" s="14"/>
      <c r="C11" s="18" t="s">
        <v>18</v>
      </c>
      <c r="D11" s="18"/>
      <c r="E11" s="19">
        <v>0.3</v>
      </c>
      <c r="F11" s="20" t="s">
        <v>19</v>
      </c>
      <c r="G11" s="21">
        <v>988.16</v>
      </c>
      <c r="H11" s="21">
        <f ca="1">ROUND(INDIRECT(ADDRESS(ROW()+(0), COLUMN()+(-3), 1))*INDIRECT(ADDRESS(ROW()+(0), COLUMN()+(-1), 1)), 2)</f>
        <v>296.45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894243</v>
      </c>
      <c r="H12" s="24">
        <f ca="1">ROUND(INDIRECT(ADDRESS(ROW()+(0), COLUMN()+(-3), 1))*INDIRECT(ADDRESS(ROW()+(0), COLUMN()+(-1), 1))/100, 2)</f>
        <v>17884.9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912128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