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<sst xmlns="http://schemas.openxmlformats.org/spreadsheetml/2006/main" count="24" uniqueCount="24">
  <si>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</si>
  <si>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TLL350</t>
  </si>
  <si>
    <t xml:space="preserve">U</t>
  </si>
  <si>
    <t xml:space="preserve">Couvercle plein encastré, antivandalisme.</t>
  </si>
  <si>
    <r>
      <rPr>
        <sz val="8.25"/>
        <color rgb="FF000000"/>
        <rFont val="Arial"/>
        <family val="2"/>
      </rPr>
      <t xml:space="preserve">Couvercle plein antivandalisme, avec degré de protection IP44, gamme moyenne constitué de couvercle plein antivandalisme en matériau thermoplastique couleur blanche finition brillante, avec degré de protection IP44 et plaque de finition antivandalisme, 1 poste en matériau thermoplastique couleur blanche finition brillante, avec joint d'étanchéité degré de protection IP44.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</si>
  <si>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</si>
  <si>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</si>
  <si>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</si>
  <si>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</si>
  <si>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</si>
  <si>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</si>
  <si>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mt33gir888b</t>
  </si>
  <si>
    <t xml:space="preserve">Couvercle plein antivandalisme en matériau thermoplastique couleur blanche finition brillante, avec degré de protection IP44, avec résistance aux rayons UV et aux intempéries, à encastrer.</t>
  </si>
  <si>
    <t xml:space="preserve">U</t>
  </si>
  <si>
    <t xml:space="preserve">mt33gir801ab</t>
  </si>
  <si>
    <t xml:space="preserve">Plaque de finition antivandalisme, 1 poste en matériau thermoplastique couleur blanche finition brillante, avec joint d'étanchéité degré de protection IP44, à montage facile (sans outils) et démontage au tournevis Torx T9 ou T10.</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</si>
  <si>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</si>
  <si>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</si>
  <si>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</si>
  <si>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</si>
  <si>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</si>
  <si>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</si>
  <si>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890,23F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</si>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</sst>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11172.7</v>
      </c>
      <c r="G9" s="13">
        <f ca="1">ROUND(INDIRECT(ADDRESS(ROW()+(0), COLUMN()+(-3), 1))*INDIRECT(ADDRESS(ROW()+(0), COLUMN()+(-1), 1)), 2)</f>
        <v>11172.7</v>
      </c>
    </row>
    <row r="10" spans="1:7" ht="34.50" thickBot="1" customHeight="1">
      <c r="A10" s="14" t="s">
        <v>14</v>
      </c>
      <c r="B10" s="14"/>
      <c r="C10" s="14" t="s">
        <v>15</v>
      </c>
      <c r="D10" s="15">
        <v>1</v>
      </c>
      <c r="E10" s="16" t="s">
        <v>16</v>
      </c>
      <c r="F10" s="17">
        <v>10473.3</v>
      </c>
      <c r="G10" s="17">
        <f ca="1">ROUND(INDIRECT(ADDRESS(ROW()+(0), COLUMN()+(-3), 1))*INDIRECT(ADDRESS(ROW()+(0), COLUMN()+(-1), 1)), 2)</f>
        <v>10473.3</v>
      </c>
    </row>
    <row r="11" spans="1:7" ht="13.50" thickBot="1" customHeight="1">
      <c r="A11" s="14" t="s">
        <v>17</v>
      </c>
      <c r="B11" s="14"/>
      <c r="C11" s="18" t="s">
        <v>18</v>
      </c>
      <c r="D11" s="19">
        <v>0.096</v>
      </c>
      <c r="E11" s="20" t="s">
        <v>19</v>
      </c>
      <c r="F11" s="21">
        <v>1806.4</v>
      </c>
      <c r="G11" s="21">
        <f ca="1">ROUND(INDIRECT(ADDRESS(ROW()+(0), COLUMN()+(-3), 1))*INDIRECT(ADDRESS(ROW()+(0), COLUMN()+(-1), 1)), 2)</f>
        <v>173.41</v>
      </c>
    </row>
    <row r="12" spans="1:7" ht="13.50" thickBot="1" customHeight="1">
      <c r="A12" s="18"/>
      <c r="B12" s="18"/>
      <c r="C12" s="5" t="s">
        <v>20</v>
      </c>
      <c r="D12" s="22">
        <v>2</v>
      </c>
      <c r="E12" s="23" t="s">
        <v>21</v>
      </c>
      <c r="F12" s="24">
        <f ca="1">ROUND(SUM(INDIRECT(ADDRESS(ROW()+(-1), COLUMN()+(1), 1)),INDIRECT(ADDRESS(ROW()+(-2), COLUMN()+(1), 1)),INDIRECT(ADDRESS(ROW()+(-3), COLUMN()+(1), 1))), 2)</f>
        <v>21819.4</v>
      </c>
      <c r="G12" s="24">
        <f ca="1">ROUND(INDIRECT(ADDRESS(ROW()+(0), COLUMN()+(-3), 1))*INDIRECT(ADDRESS(ROW()+(0), COLUMN()+(-1), 1))/100, 2)</f>
        <v>436.39</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22255.8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