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<sst xmlns="http://schemas.openxmlformats.org/spreadsheetml/2006/main" count="21" uniqueCount="21">
  <si>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</si>
  <si>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TLL120</t>
  </si>
  <si>
    <t xml:space="preserve">U</t>
  </si>
  <si>
    <t xml:space="preserve">Permutateur en saillie, étanche.</t>
  </si>
  <si>
    <r>
      <rPr>
        <sz val="8.25"/>
        <color rgb="FF000000"/>
        <rFont val="Arial"/>
        <family val="2"/>
      </rPr>
      <t xml:space="preserve">Permutateur étanche, avec degré de protection IP55, monobloc, gamme basique, intensité assignée 10 AX, tension assignée 250 V, avec touche simple et cadre, de couleur grise. Installation en saillie.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</si>
  <si>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</si>
  <si>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</si>
  <si>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</si>
  <si>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</si>
  <si>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</si>
  <si>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</si>
  <si>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mt33gbg307a</t>
  </si>
  <si>
    <t xml:space="preserve">Permutateur étanche, avec degré de protection IP55 selon IEC 60439, monobloc, en saillie, gamme basique, intensité assignée 10 AX, tension assignée 250 V, avec touche simple et cadre, de couleur grise, selon EN 60669.</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</si>
  <si>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</si>
  <si>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</si>
  <si>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</si>
  <si>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</si>
  <si>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</si>
  <si>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</si>
  <si>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1.142,50F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</si>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</sst>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7.52"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21882.9</v>
      </c>
      <c r="G9" s="13">
        <f ca="1">ROUND(INDIRECT(ADDRESS(ROW()+(0), COLUMN()+(-3), 1))*INDIRECT(ADDRESS(ROW()+(0), COLUMN()+(-1), 1)), 2)</f>
        <v>21882.9</v>
      </c>
    </row>
    <row r="10" spans="1:7" ht="13.50" thickBot="1" customHeight="1">
      <c r="A10" s="14" t="s">
        <v>14</v>
      </c>
      <c r="B10" s="14"/>
      <c r="C10" s="15" t="s">
        <v>15</v>
      </c>
      <c r="D10" s="16">
        <v>0.3</v>
      </c>
      <c r="E10" s="17" t="s">
        <v>16</v>
      </c>
      <c r="F10" s="18">
        <v>1730.31</v>
      </c>
      <c r="G10" s="18">
        <f ca="1">ROUND(INDIRECT(ADDRESS(ROW()+(0), COLUMN()+(-3), 1))*INDIRECT(ADDRESS(ROW()+(0), COLUMN()+(-1), 1)), 2)</f>
        <v>519.09</v>
      </c>
    </row>
    <row r="11" spans="1:7" ht="13.50" thickBot="1" customHeight="1">
      <c r="A11" s="15"/>
      <c r="B11" s="15"/>
      <c r="C11" s="5" t="s">
        <v>17</v>
      </c>
      <c r="D11" s="19">
        <v>2</v>
      </c>
      <c r="E11" s="20" t="s">
        <v>18</v>
      </c>
      <c r="F11" s="21">
        <f ca="1">ROUND(SUM(INDIRECT(ADDRESS(ROW()+(-1), COLUMN()+(1), 1)),INDIRECT(ADDRESS(ROW()+(-2), COLUMN()+(1), 1))), 2)</f>
        <v>22402</v>
      </c>
      <c r="G11" s="21">
        <f ca="1">ROUND(INDIRECT(ADDRESS(ROW()+(0), COLUMN()+(-3), 1))*INDIRECT(ADDRESS(ROW()+(0), COLUMN()+(-1), 1))/100, 2)</f>
        <v>448.04</v>
      </c>
    </row>
    <row r="12" spans="1:7" ht="13.50" thickBot="1" customHeight="1">
      <c r="A12" s="22" t="s">
        <v>19</v>
      </c>
      <c r="B12" s="22"/>
      <c r="C12" s="23"/>
      <c r="D12" s="23"/>
      <c r="E12" s="24"/>
      <c r="F12" s="22" t="s">
        <v>20</v>
      </c>
      <c r="G12" s="25">
        <f ca="1">ROUND(SUM(INDIRECT(ADDRESS(ROW()+(-1), COLUMN()+(0), 1)),INDIRECT(ADDRESS(ROW()+(-2), COLUMN()+(0), 1)),INDIRECT(ADDRESS(ROW()+(-3), COLUMN()+(0), 1))), 2)</f>
        <v>22850</v>
      </c>
    </row>
  </sheetData>
  <mergeCells count="8">
    <mergeCell ref="A1:G1"/>
    <mergeCell ref="C3:G3"/>
    <mergeCell ref="A5:G5"/>
    <mergeCell ref="A8:B8"/>
    <mergeCell ref="A9:B9"/>
    <mergeCell ref="A10:B10"/>
    <mergeCell ref="A11:B11"/>
    <mergeCell ref="A12:D12"/>
  </mergeCells>
  <pageMargins left="0.147638" right="0.147638" top="0.206693" bottom="0.206693" header="0.0" footer="0.0"/>
  <pageSetup paperSize="9" orientation="portrait"/>
  <rowBreaks count="0" manualBreakCount="0">
    </rowBreaks>
</worksheet>
</file>