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<sst xmlns="http://schemas.openxmlformats.org/spreadsheetml/2006/main" count="24" uniqueCount="24">
  <si>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</si>
  <si>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TDS010</t>
  </si>
  <si>
    <t xml:space="preserve">U</t>
  </si>
  <si>
    <t xml:space="preserve">Séparateur de graisses en acier inoxydable.</t>
  </si>
  <si>
    <r>
      <rPr>
        <sz val="8.25"/>
        <color rgb="FF000000"/>
        <rFont val="Arial"/>
        <family val="2"/>
      </rPr>
      <t xml:space="preserve">Séparateur de graisses en acier inoxydable AISI 304, de 61 litres, de 0,75 litres/s de débit maximal d'eaux grises et de 500x350x350 mm, avec couvercle, panier de dégrossissage extractible, vanne de vidange, bouche d'entrée et bouche de sortie de 48 mm de diamètre.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</si>
  <si>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</si>
  <si>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</si>
  <si>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</si>
  <si>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</si>
  <si>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</si>
  <si>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</si>
  <si>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mt46fgp100a</t>
  </si>
  <si>
    <t xml:space="preserve">Séparateur de graisses en acier inoxydable AISI 304, de 61 litres, de 0,75 litres/s de débit maximal d'eaux grises et de 500x350x350 mm, avec couvercle, panier de dégrossissage extractible, vanne de vidange, bouche d'entrée et bouche de sortie de 48 mm de diamètre, pour installation sous plan.</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</si>
  <si>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</si>
  <si>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</si>
  <si>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</si>
  <si>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</si>
  <si>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</si>
  <si>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</si>
  <si>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</si>
  <si>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</si>
  <si>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</si>
  <si>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124.748,93F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</si>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</sst>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74.97"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1.11014e+06</v>
      </c>
      <c r="H9" s="13">
        <f ca="1">ROUND(INDIRECT(ADDRESS(ROW()+(0), COLUMN()+(-3), 1))*INDIRECT(ADDRESS(ROW()+(0), COLUMN()+(-1), 1)), 2)</f>
        <v>1.11014e+06</v>
      </c>
    </row>
    <row r="10" spans="1:8" ht="13.50" thickBot="1" customHeight="1">
      <c r="A10" s="14" t="s">
        <v>14</v>
      </c>
      <c r="B10" s="14"/>
      <c r="C10" s="14" t="s">
        <v>15</v>
      </c>
      <c r="D10" s="14"/>
      <c r="E10" s="15">
        <v>0.601</v>
      </c>
      <c r="F10" s="16" t="s">
        <v>16</v>
      </c>
      <c r="G10" s="17">
        <v>1806.4</v>
      </c>
      <c r="H10" s="17">
        <f ca="1">ROUND(INDIRECT(ADDRESS(ROW()+(0), COLUMN()+(-3), 1))*INDIRECT(ADDRESS(ROW()+(0), COLUMN()+(-1), 1)), 2)</f>
        <v>1085.65</v>
      </c>
    </row>
    <row r="11" spans="1:8" ht="13.50" thickBot="1" customHeight="1">
      <c r="A11" s="14" t="s">
        <v>17</v>
      </c>
      <c r="B11" s="14"/>
      <c r="C11" s="18" t="s">
        <v>18</v>
      </c>
      <c r="D11" s="18"/>
      <c r="E11" s="19">
        <v>0.601</v>
      </c>
      <c r="F11" s="20" t="s">
        <v>19</v>
      </c>
      <c r="G11" s="21">
        <v>1031.5</v>
      </c>
      <c r="H11" s="21">
        <f ca="1">ROUND(INDIRECT(ADDRESS(ROW()+(0), COLUMN()+(-3), 1))*INDIRECT(ADDRESS(ROW()+(0), COLUMN()+(-1), 1)), 2)</f>
        <v>619.93</v>
      </c>
    </row>
    <row r="12" spans="1:8" ht="13.50" thickBot="1" customHeight="1">
      <c r="A12" s="18"/>
      <c r="B12" s="18"/>
      <c r="C12" s="5" t="s">
        <v>20</v>
      </c>
      <c r="D12" s="5"/>
      <c r="E12" s="22">
        <v>2</v>
      </c>
      <c r="F12" s="23" t="s">
        <v>21</v>
      </c>
      <c r="G12" s="24">
        <f ca="1">ROUND(SUM(INDIRECT(ADDRESS(ROW()+(-1), COLUMN()+(1), 1)),INDIRECT(ADDRESS(ROW()+(-2), COLUMN()+(1), 1)),INDIRECT(ADDRESS(ROW()+(-3), COLUMN()+(1), 1))), 2)</f>
        <v>1.11184e+06</v>
      </c>
      <c r="H12" s="24">
        <f ca="1">ROUND(INDIRECT(ADDRESS(ROW()+(0), COLUMN()+(-3), 1))*INDIRECT(ADDRESS(ROW()+(0), COLUMN()+(-1), 1))/100, 2)</f>
        <v>22236.9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1.13408e+06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