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<sst xmlns="http://schemas.openxmlformats.org/spreadsheetml/2006/main" count="23" uniqueCount="23">
  <si>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</si>
  <si>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TCE420</t>
  </si>
  <si>
    <t xml:space="preserve">U</t>
  </si>
  <si>
    <t xml:space="preserve">Groupe hydraulique pour circuits de chauffage, avec échangeur pour production d'E.C.S.</t>
  </si>
  <si>
    <r>
      <rPr>
        <sz val="8.25"/>
        <color rgb="FF000000"/>
        <rFont val="Arial"/>
        <family val="2"/>
      </rPr>
      <t xml:space="preserve">Station de décentralisation avec carcasse avec isolation thermique en EPP, pour production d'E.C.S. instantanée, débit de 19 l/min, avec connexions pour le circuit de chauffage par radiateurs ou avec ventilo-convecteurs, de 578x280x390 mm, avec échangeur à plaques en acier inoxydable avec isolation thermique, vanne à régulation proportionnelle de débit pour priorité d'E.C.S., vanne de régulation de pression différentielle, vanne thermostatique pour le service d'E.C.S., connexions pour la pompe de recirculation pour E.C.S. et bypass avec vanne thermostatique.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</si>
  <si>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</si>
  <si>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</si>
  <si>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</si>
  <si>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</si>
  <si>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</si>
  <si>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</si>
  <si>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mt38eup315a</t>
  </si>
  <si>
    <t xml:space="preserve">Station de décentralisation avec carcasse avec isolation thermique en EPP, pour production d'E.C.S. instantanée, débit de 19 l/min, avec connexions pour le circuit de chauffage par radiateurs ou avec ventilo-convecteurs, de 578x280x390 mm, avec échangeur à plaques en acier inoxydable avec isolation thermique, vanne à régulation proportionnelle de débit pour priorité d'E.C.S., vanne de régulation de pression différentielle, vanne thermostatique pour le service d'E.C.S., connexions pour la pompe de recirculation pour E.C.S. et bypass avec vanne thermostatique.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</si>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</sst>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1.83368e+006</v>
      </c>
      <c r="G9" s="13">
        <f ca="1">ROUND(INDIRECT(ADDRESS(ROW()+(0), COLUMN()+(-3), 1))*INDIRECT(ADDRESS(ROW()+(0), COLUMN()+(-1), 1)), 2)</f>
        <v>1.83368e+006</v>
      </c>
    </row>
    <row r="10" spans="1:7" ht="13.50" thickBot="1" customHeight="1">
      <c r="A10" s="14" t="s">
        <v>14</v>
      </c>
      <c r="B10" s="14"/>
      <c r="C10" s="14" t="s">
        <v>15</v>
      </c>
      <c r="D10" s="15">
        <v>0.961</v>
      </c>
      <c r="E10" s="16" t="s">
        <v>16</v>
      </c>
      <c r="F10" s="17">
        <v>1730.31</v>
      </c>
      <c r="G10" s="17">
        <f ca="1">ROUND(INDIRECT(ADDRESS(ROW()+(0), COLUMN()+(-3), 1))*INDIRECT(ADDRESS(ROW()+(0), COLUMN()+(-1), 1)), 2)</f>
        <v>1662.83</v>
      </c>
    </row>
    <row r="11" spans="1:7" ht="13.50" thickBot="1" customHeight="1">
      <c r="A11" s="14" t="s">
        <v>17</v>
      </c>
      <c r="B11" s="14"/>
      <c r="C11" s="18" t="s">
        <v>18</v>
      </c>
      <c r="D11" s="19">
        <v>0.961</v>
      </c>
      <c r="E11" s="20" t="s">
        <v>19</v>
      </c>
      <c r="F11" s="21">
        <v>988.16</v>
      </c>
      <c r="G11" s="21">
        <f ca="1">ROUND(INDIRECT(ADDRESS(ROW()+(0), COLUMN()+(-3), 1))*INDIRECT(ADDRESS(ROW()+(0), COLUMN()+(-1), 1)), 2)</f>
        <v>949.62</v>
      </c>
    </row>
    <row r="12" spans="1:7" ht="13.50" thickBot="1" customHeight="1">
      <c r="A12" s="18"/>
      <c r="B12" s="18"/>
      <c r="C12" s="5" t="s">
        <v>20</v>
      </c>
      <c r="D12" s="22">
        <v>2</v>
      </c>
      <c r="E12" s="23" t="s">
        <v>21</v>
      </c>
      <c r="F12" s="24">
        <f ca="1">ROUND(SUM(INDIRECT(ADDRESS(ROW()+(-1), COLUMN()+(1), 1)),INDIRECT(ADDRESS(ROW()+(-2), COLUMN()+(1), 1)),INDIRECT(ADDRESS(ROW()+(-3), COLUMN()+(1), 1))), 2)</f>
        <v>1.8363e+006</v>
      </c>
      <c r="G12" s="24">
        <f ca="1">ROUND(INDIRECT(ADDRESS(ROW()+(0), COLUMN()+(-3), 1))*INDIRECT(ADDRESS(ROW()+(0), COLUMN()+(-1), 1))/100, 2)</f>
        <v>36725.9</v>
      </c>
    </row>
    <row r="13" spans="1:7" ht="13.50" thickBot="1" customHeight="1">
      <c r="A13" s="25"/>
      <c r="B13" s="25"/>
      <c r="C13" s="26"/>
      <c r="D13" s="26"/>
      <c r="E13" s="27"/>
      <c r="F13" s="28" t="s">
        <v>22</v>
      </c>
      <c r="G13" s="29">
        <f ca="1">ROUND(SUM(INDIRECT(ADDRESS(ROW()+(-1), COLUMN()+(0), 1)),INDIRECT(ADDRESS(ROW()+(-2), COLUMN()+(0), 1)),INDIRECT(ADDRESS(ROW()+(-3), COLUMN()+(0), 1)),INDIRECT(ADDRESS(ROW()+(-4), COLUMN()+(0), 1))), 2)</f>
        <v>1.87302e+006</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