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<sst xmlns="http://schemas.openxmlformats.org/spreadsheetml/2006/main" count="47" uniqueCount="47">
  <si>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</si>
  <si>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QTR010</t>
  </si>
  <si>
    <t xml:space="preserve">U</t>
  </si>
  <si>
    <t xml:space="preserve">Essai sur les matériaux de remplissage.</t>
  </si>
  <si>
    <r>
      <rPr>
        <sz val="8.25"/>
        <color rgb="FF000000"/>
        <rFont val="Arial"/>
        <family val="2"/>
      </rPr>
      <t xml:space="preserve">Essais pour la sélection et le contrôle d'un matériau de remplissage de sol sélectionné. Essais en laboratoire accrédité dans le domaine technique correspondant, sur un échantillon recueilli sur site: analyse granulométrique NF EN ISO 17892-4; limites d'Atterberg NF EN ISO 17892-12; Proctor Modifié; C.B.R. contenu de matière organique; contenu en sels solubles. Essais "in situ": densité et humidité selon ASTM D6938; plaque de charge.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</si>
  <si>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</si>
  <si>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</si>
  <si>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</si>
  <si>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</si>
  <si>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</si>
  <si>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</si>
  <si>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mt49stc010b</t>
  </si>
  <si>
    <t xml:space="preserve">Prise d'un échantillon de matériau de remplissage ou terre-plein.</t>
  </si>
  <si>
    <t xml:space="preserve">U</t>
  </si>
  <si>
    <t xml:space="preserve">mt49sla080b</t>
  </si>
  <si>
    <t xml:space="preserve">Analyse granulométrique par tamisage d'un échantillon de matériau de remplissage ou terre-plein, selon NF EN ISO 17892-4.</t>
  </si>
  <si>
    <t xml:space="preserve">U</t>
  </si>
  <si>
    <t xml:space="preserve">mt49sla060</t>
  </si>
  <si>
    <t xml:space="preserve">Essai pour déterminer les Limites d'Atterberg (limite liquide et plastique d'un échantillon de sol), selon NF EN ISO 17892-12.</t>
  </si>
  <si>
    <t xml:space="preserve">U</t>
  </si>
  <si>
    <t xml:space="preserve">mt49sue020</t>
  </si>
  <si>
    <t xml:space="preserve">Essai Proctor Modifié.</t>
  </si>
  <si>
    <t xml:space="preserve">U</t>
  </si>
  <si>
    <t xml:space="preserve">mt49sue030</t>
  </si>
  <si>
    <t xml:space="preserve">Essai C.B.R. (California Bearing Ratio) en laboratoire, sans inclure l'essai Proctor, dans des plateformes.</t>
  </si>
  <si>
    <t xml:space="preserve">U</t>
  </si>
  <si>
    <t xml:space="preserve">mt49des020</t>
  </si>
  <si>
    <t xml:space="preserve">Déplacement de personnel et d'un équipement sur site pour la réalisation de l'essai de densité et humidité.</t>
  </si>
  <si>
    <t xml:space="preserve">U</t>
  </si>
  <si>
    <t xml:space="preserve">mt49sla075</t>
  </si>
  <si>
    <t xml:space="preserve">Essai pour déterminer la densité et l'humidité "in situ" du terrain, selon ASTM D6938.</t>
  </si>
  <si>
    <t xml:space="preserve">U</t>
  </si>
  <si>
    <t xml:space="preserve">mt49sue040</t>
  </si>
  <si>
    <t xml:space="preserve">Essai de plaque de charge.</t>
  </si>
  <si>
    <t xml:space="preserve">U</t>
  </si>
  <si>
    <t xml:space="preserve">mt49sla120</t>
  </si>
  <si>
    <t xml:space="preserve">Essai quantitatif pour déterminer le contenu en matière organique d'un échantillon de sol.</t>
  </si>
  <si>
    <t xml:space="preserve">U</t>
  </si>
  <si>
    <t xml:space="preserve">mt49sla115</t>
  </si>
  <si>
    <t xml:space="preserve">Essai quantitatif pour déterminer le contenu en sels solubles d'un échantillon de sol.</t>
  </si>
  <si>
    <t xml:space="preserve">U</t>
  </si>
  <si>
    <t xml:space="preserve">mt49sin020a</t>
  </si>
  <si>
    <t xml:space="preserve">Rapport technique sur les résultats obtenus dans les essais réalisés par laboratoire accrédité dans le domaine technique correspondant en matériau de remplissage ou terre-plein.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</si>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</sst>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26810.9</v>
      </c>
      <c r="H9" s="13">
        <f ca="1">ROUND(INDIRECT(ADDRESS(ROW()+(0), COLUMN()+(-3), 1))*INDIRECT(ADDRESS(ROW()+(0), COLUMN()+(-1), 1)), 2)</f>
        <v>26810.9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26329.8</v>
      </c>
      <c r="H10" s="17">
        <f ca="1">ROUND(INDIRECT(ADDRESS(ROW()+(0), COLUMN()+(-3), 1))*INDIRECT(ADDRESS(ROW()+(0), COLUMN()+(-1), 1)), 2)</f>
        <v>26329.8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31578.3</v>
      </c>
      <c r="H11" s="17">
        <f ca="1">ROUND(INDIRECT(ADDRESS(ROW()+(0), COLUMN()+(-3), 1))*INDIRECT(ADDRESS(ROW()+(0), COLUMN()+(-1), 1)), 2)</f>
        <v>31578.3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80913.9</v>
      </c>
      <c r="H12" s="17">
        <f ca="1">ROUND(INDIRECT(ADDRESS(ROW()+(0), COLUMN()+(-3), 1))*INDIRECT(ADDRESS(ROW()+(0), COLUMN()+(-1), 1)), 2)</f>
        <v>80913.9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</v>
      </c>
      <c r="F13" s="16" t="s">
        <v>25</v>
      </c>
      <c r="G13" s="17">
        <v>152494</v>
      </c>
      <c r="H13" s="17">
        <f ca="1">ROUND(INDIRECT(ADDRESS(ROW()+(0), COLUMN()+(-3), 1))*INDIRECT(ADDRESS(ROW()+(0), COLUMN()+(-1), 1)), 2)</f>
        <v>152494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</v>
      </c>
      <c r="F14" s="16" t="s">
        <v>28</v>
      </c>
      <c r="G14" s="17">
        <v>37614</v>
      </c>
      <c r="H14" s="17">
        <f ca="1">ROUND(INDIRECT(ADDRESS(ROW()+(0), COLUMN()+(-3), 1))*INDIRECT(ADDRESS(ROW()+(0), COLUMN()+(-1), 1)), 2)</f>
        <v>37614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</v>
      </c>
      <c r="F15" s="16" t="s">
        <v>31</v>
      </c>
      <c r="G15" s="17">
        <v>13121.2</v>
      </c>
      <c r="H15" s="17">
        <f ca="1">ROUND(INDIRECT(ADDRESS(ROW()+(0), COLUMN()+(-3), 1))*INDIRECT(ADDRESS(ROW()+(0), COLUMN()+(-1), 1)), 2)</f>
        <v>13121.2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</v>
      </c>
      <c r="F16" s="16" t="s">
        <v>34</v>
      </c>
      <c r="G16" s="17">
        <v>157454</v>
      </c>
      <c r="H16" s="17">
        <f ca="1">ROUND(INDIRECT(ADDRESS(ROW()+(0), COLUMN()+(-3), 1))*INDIRECT(ADDRESS(ROW()+(0), COLUMN()+(-1), 1)), 2)</f>
        <v>157454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1</v>
      </c>
      <c r="F17" s="16" t="s">
        <v>37</v>
      </c>
      <c r="G17" s="17">
        <v>23705.6</v>
      </c>
      <c r="H17" s="17">
        <f ca="1">ROUND(INDIRECT(ADDRESS(ROW()+(0), COLUMN()+(-3), 1))*INDIRECT(ADDRESS(ROW()+(0), COLUMN()+(-1), 1)), 2)</f>
        <v>23705.6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1</v>
      </c>
      <c r="F18" s="16" t="s">
        <v>40</v>
      </c>
      <c r="G18" s="17">
        <v>26242.3</v>
      </c>
      <c r="H18" s="17">
        <f ca="1">ROUND(INDIRECT(ADDRESS(ROW()+(0), COLUMN()+(-3), 1))*INDIRECT(ADDRESS(ROW()+(0), COLUMN()+(-1), 1)), 2)</f>
        <v>26242.3</v>
      </c>
    </row>
    <row r="19" spans="1:8" ht="34.50" thickBot="1" customHeight="1">
      <c r="A19" s="14" t="s">
        <v>41</v>
      </c>
      <c r="B19" s="14"/>
      <c r="C19" s="18" t="s">
        <v>42</v>
      </c>
      <c r="D19" s="18"/>
      <c r="E19" s="19">
        <v>1</v>
      </c>
      <c r="F19" s="20" t="s">
        <v>43</v>
      </c>
      <c r="G19" s="21">
        <v>151145</v>
      </c>
      <c r="H19" s="21">
        <f ca="1">ROUND(INDIRECT(ADDRESS(ROW()+(0), COLUMN()+(-3), 1))*INDIRECT(ADDRESS(ROW()+(0), COLUMN()+(-1), 1)), 2)</f>
        <v>151145</v>
      </c>
    </row>
    <row r="20" spans="1:8" ht="13.50" thickBot="1" customHeight="1">
      <c r="A20" s="18"/>
      <c r="B20" s="18"/>
      <c r="C20" s="5" t="s">
        <v>44</v>
      </c>
      <c r="D20" s="5"/>
      <c r="E20" s="22">
        <v>2</v>
      </c>
      <c r="F20" s="23" t="s">
        <v>45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727409</v>
      </c>
      <c r="H20" s="24">
        <f ca="1">ROUND(INDIRECT(ADDRESS(ROW()+(0), COLUMN()+(-3), 1))*INDIRECT(ADDRESS(ROW()+(0), COLUMN()+(-1), 1))/100, 2)</f>
        <v>14548.2</v>
      </c>
    </row>
    <row r="21" spans="1:8" ht="13.50" thickBot="1" customHeight="1">
      <c r="A21" s="25"/>
      <c r="B21" s="25"/>
      <c r="C21" s="26"/>
      <c r="D21" s="26"/>
      <c r="E21" s="26"/>
      <c r="F21" s="27"/>
      <c r="G21" s="28" t="s">
        <v>46</v>
      </c>
      <c r="H21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741958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147638" right="0.147638" top="0.206693" bottom="0.206693" header="0.0" footer="0.0"/>
  <pageSetup paperSize="9" orientation="portrait"/>
  <rowBreaks count="0" manualBreakCount="0">
    </rowBreaks>
</worksheet>
</file>