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<sst xmlns="http://schemas.openxmlformats.org/spreadsheetml/2006/main" count="27" uniqueCount="27">
  <si>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</si>
  <si>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GOM010</t>
  </si>
  <si>
    <t xml:space="preserve">kg</t>
  </si>
  <si>
    <t xml:space="preserve">Acier dans les poutres mixtes.</t>
  </si>
  <si>
    <r>
      <rPr>
        <sz val="8.25"/>
        <color rgb="FF000000"/>
        <rFont val="Arial"/>
        <family val="2"/>
      </rPr>
      <t xml:space="preserve">Acier NF EN 10025 S275JR, dans les poutrelles mixtes constituées de pièces simples de profilés laminés à chaud des séries IPN, IPE, UPN, HEA, HEB ou HEM plus connecteurs, finition avec impression antioxydante, avec assemblages soudés sur site. Le prix comprend les soudures, les coupes, les épointages, les pièces spéciales, les douilles et les éléments auxiliaires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</si>
  <si>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</si>
  <si>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</si>
  <si>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</si>
  <si>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</si>
  <si>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</si>
  <si>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</si>
  <si>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mt07ala010dqb</t>
  </si>
  <si>
    <t xml:space="preserve">Acier laminé NF EN 10025 S275JR, en profilés laminés à chaud, pièces simples+connecteurs, pour applications structurales, finition avec impression antioxydante. Travaillé et monté en atelier, à placer avec assemblages soudés sur site.</t>
  </si>
  <si>
    <t xml:space="preserve">kg</t>
  </si>
  <si>
    <t xml:space="preserve">mq08sol020</t>
  </si>
  <si>
    <t xml:space="preserve">Équipement et éléments auxiliaires pour soudure électrique.</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</si>
  <si>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</si>
  <si>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</si>
  <si>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</si>
  <si>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</si>
  <si>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</si>
  <si>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</si>
  <si>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</si>
  <si>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Frais de chantier des unités d'ouvrage</t>
  </si>
  <si>
    <t xml:space="preserve">%</t>
  </si>
  <si>
    <t xml:space="preserve">Coût d'entretien décennal: 61,27F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</si>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</sst>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84" customWidth="1"/>
    <col min="2" max="2" width="4.93" customWidth="1"/>
    <col min="3" max="3" width="1.19" customWidth="1"/>
    <col min="4" max="4" width="76.50"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1419.17</v>
      </c>
      <c r="H9" s="13">
        <f ca="1">ROUND(INDIRECT(ADDRESS(ROW()+(0), COLUMN()+(-3), 1))*INDIRECT(ADDRESS(ROW()+(0), COLUMN()+(-1), 1)), 2)</f>
        <v>1419.17</v>
      </c>
    </row>
    <row r="10" spans="1:8" ht="13.50" thickBot="1" customHeight="1">
      <c r="A10" s="14" t="s">
        <v>14</v>
      </c>
      <c r="B10" s="14"/>
      <c r="C10" s="14" t="s">
        <v>15</v>
      </c>
      <c r="D10" s="14"/>
      <c r="E10" s="15">
        <v>0.018</v>
      </c>
      <c r="F10" s="16" t="s">
        <v>16</v>
      </c>
      <c r="G10" s="17">
        <v>1639.58</v>
      </c>
      <c r="H10" s="17">
        <f ca="1">ROUND(INDIRECT(ADDRESS(ROW()+(0), COLUMN()+(-3), 1))*INDIRECT(ADDRESS(ROW()+(0), COLUMN()+(-1), 1)), 2)</f>
        <v>29.51</v>
      </c>
    </row>
    <row r="11" spans="1:8" ht="13.50" thickBot="1" customHeight="1">
      <c r="A11" s="14" t="s">
        <v>17</v>
      </c>
      <c r="B11" s="14"/>
      <c r="C11" s="14" t="s">
        <v>18</v>
      </c>
      <c r="D11" s="14"/>
      <c r="E11" s="15">
        <v>0.022</v>
      </c>
      <c r="F11" s="16" t="s">
        <v>19</v>
      </c>
      <c r="G11" s="17">
        <v>1829.23</v>
      </c>
      <c r="H11" s="17">
        <f ca="1">ROUND(INDIRECT(ADDRESS(ROW()+(0), COLUMN()+(-3), 1))*INDIRECT(ADDRESS(ROW()+(0), COLUMN()+(-1), 1)), 2)</f>
        <v>40.24</v>
      </c>
    </row>
    <row r="12" spans="1:8" ht="13.50" thickBot="1" customHeight="1">
      <c r="A12" s="14" t="s">
        <v>20</v>
      </c>
      <c r="B12" s="14"/>
      <c r="C12" s="18" t="s">
        <v>21</v>
      </c>
      <c r="D12" s="18"/>
      <c r="E12" s="19">
        <v>0.012</v>
      </c>
      <c r="F12" s="20" t="s">
        <v>22</v>
      </c>
      <c r="G12" s="21">
        <v>1074.83</v>
      </c>
      <c r="H12" s="21">
        <f ca="1">ROUND(INDIRECT(ADDRESS(ROW()+(0), COLUMN()+(-3), 1))*INDIRECT(ADDRESS(ROW()+(0), COLUMN()+(-1), 1)), 2)</f>
        <v>12.9</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1501.82</v>
      </c>
      <c r="H13" s="24">
        <f ca="1">ROUND(INDIRECT(ADDRESS(ROW()+(0), COLUMN()+(-3), 1))*INDIRECT(ADDRESS(ROW()+(0), COLUMN()+(-1), 1))/100, 2)</f>
        <v>30.04</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1531.86</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