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<sst xmlns="http://schemas.openxmlformats.org/spreadsheetml/2006/main" count="68" uniqueCount="68">
  <si>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</si>
  <si>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GOC020</t>
  </si>
  <si>
    <t xml:space="preserve">m³</t>
  </si>
  <si>
    <t xml:space="preserve">Poteau circulaire en béton armé.</t>
  </si>
  <si>
    <r>
      <rPr>
        <sz val="8.25"/>
        <color rgb="FF000000"/>
        <rFont val="Arial"/>
        <family val="2"/>
      </rPr>
      <t xml:space="preserve">Poteau de section circulaire en béton armé, de 35 cm de diamètre moyen, réalisé avec béton confectionné sur le chantier BCN: CPJ-CEM II/A 32,5 - TP - B 30 - 15/25 - E: 2a - BA - P 18-305, coulage avec des moyens manuels, et acier Fe E 500, avec une quantité approximative de 120 kg/m³; montage et démontage d'un système de coffrage, avec finition à revêtir, en étage de jusqu'à 3 m de hauteur libre, constitué de: surface coffrante en moules cylindriques de bandes de papier kraft, aluminium et polyéthylène, à usage unique et structure support verticale d'étais métalliques, amortissables en 150 utilisations.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</si>
  <si>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</si>
  <si>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</si>
  <si>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</si>
  <si>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</si>
  <si>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</si>
  <si>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</si>
  <si>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mt07sep010ac</t>
  </si>
  <si>
    <t xml:space="preserve">Séparateur homologué en plastique, pour armatures de poteaux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</si>
  <si>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</si>
  <si>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</si>
  <si>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</si>
  <si>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</si>
  <si>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</si>
  <si>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</si>
  <si>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</si>
  <si>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mt08tub020ae</t>
  </si>
  <si>
    <t xml:space="preserve">Moule cylindrique jetable, de bandes de papier kraft, aluminium et polyéthylène en spirale, pour coffrage de poteaux en béton, de jusqu'à 3 m de hauteur et 35 cm de diamètre moyen, pour finition non visible du béton. Comprend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</si>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</sst>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12</v>
      </c>
      <c r="F9" s="11" t="s">
        <v>13</v>
      </c>
      <c r="G9" s="13">
        <v>67.37</v>
      </c>
      <c r="H9" s="13">
        <f ca="1">ROUND(INDIRECT(ADDRESS(ROW()+(0), COLUMN()+(-3), 1))*INDIRECT(ADDRESS(ROW()+(0), COLUMN()+(-1), 1)), 2)</f>
        <v>808.44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126</v>
      </c>
      <c r="F10" s="16" t="s">
        <v>16</v>
      </c>
      <c r="G10" s="17">
        <v>757.06</v>
      </c>
      <c r="H10" s="17">
        <f ca="1">ROUND(INDIRECT(ADDRESS(ROW()+(0), COLUMN()+(-3), 1))*INDIRECT(ADDRESS(ROW()+(0), COLUMN()+(-1), 1)), 2)</f>
        <v>95389.6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919.08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11.429</v>
      </c>
      <c r="F12" s="16" t="s">
        <v>22</v>
      </c>
      <c r="G12" s="17">
        <v>14497.5</v>
      </c>
      <c r="H12" s="17">
        <f ca="1">ROUND(INDIRECT(ADDRESS(ROW()+(0), COLUMN()+(-3), 1))*INDIRECT(ADDRESS(ROW()+(0), COLUMN()+(-1), 1)), 2)</f>
        <v>165692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0.085</v>
      </c>
      <c r="F13" s="16" t="s">
        <v>25</v>
      </c>
      <c r="G13" s="17">
        <v>16841.3</v>
      </c>
      <c r="H13" s="17">
        <f ca="1">ROUND(INDIRECT(ADDRESS(ROW()+(0), COLUMN()+(-3), 1))*INDIRECT(ADDRESS(ROW()+(0), COLUMN()+(-1), 1)), 2)</f>
        <v>1431.51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0.189</v>
      </c>
      <c r="F14" s="16" t="s">
        <v>28</v>
      </c>
      <c r="G14" s="17">
        <v>1094.14</v>
      </c>
      <c r="H14" s="17">
        <f ca="1">ROUND(INDIRECT(ADDRESS(ROW()+(0), COLUMN()+(-3), 1))*INDIRECT(ADDRESS(ROW()+(0), COLUMN()+(-1), 1)), 2)</f>
        <v>206.79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0.402</v>
      </c>
      <c r="F15" s="16" t="s">
        <v>31</v>
      </c>
      <c r="G15" s="17">
        <v>16368.3</v>
      </c>
      <c r="H15" s="17">
        <f ca="1">ROUND(INDIRECT(ADDRESS(ROW()+(0), COLUMN()+(-3), 1))*INDIRECT(ADDRESS(ROW()+(0), COLUMN()+(-1), 1)), 2)</f>
        <v>6580.07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0.755</v>
      </c>
      <c r="F16" s="16" t="s">
        <v>34</v>
      </c>
      <c r="G16" s="17">
        <v>17479.9</v>
      </c>
      <c r="H16" s="17">
        <f ca="1">ROUND(INDIRECT(ADDRESS(ROW()+(0), COLUMN()+(-3), 1))*INDIRECT(ADDRESS(ROW()+(0), COLUMN()+(-1), 1)), 2)</f>
        <v>13197.4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483</v>
      </c>
      <c r="F17" s="16" t="s">
        <v>37</v>
      </c>
      <c r="G17" s="17">
        <v>79.51</v>
      </c>
      <c r="H17" s="17">
        <f ca="1">ROUND(INDIRECT(ADDRESS(ROW()+(0), COLUMN()+(-3), 1))*INDIRECT(ADDRESS(ROW()+(0), COLUMN()+(-1), 1)), 2)</f>
        <v>38403.3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0.63</v>
      </c>
      <c r="F18" s="16" t="s">
        <v>40</v>
      </c>
      <c r="G18" s="17">
        <v>1652.03</v>
      </c>
      <c r="H18" s="17">
        <f ca="1">ROUND(INDIRECT(ADDRESS(ROW()+(0), COLUMN()+(-3), 1))*INDIRECT(ADDRESS(ROW()+(0), COLUMN()+(-1), 1)), 2)</f>
        <v>1040.78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2.266</v>
      </c>
      <c r="F19" s="16" t="s">
        <v>43</v>
      </c>
      <c r="G19" s="17">
        <v>1752.38</v>
      </c>
      <c r="H19" s="17">
        <f ca="1">ROUND(INDIRECT(ADDRESS(ROW()+(0), COLUMN()+(-3), 1))*INDIRECT(ADDRESS(ROW()+(0), COLUMN()+(-1), 1)), 2)</f>
        <v>3970.89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2.266</v>
      </c>
      <c r="F20" s="16" t="s">
        <v>46</v>
      </c>
      <c r="G20" s="17">
        <v>1029.61</v>
      </c>
      <c r="H20" s="17">
        <f ca="1">ROUND(INDIRECT(ADDRESS(ROW()+(0), COLUMN()+(-3), 1))*INDIRECT(ADDRESS(ROW()+(0), COLUMN()+(-1), 1)), 2)</f>
        <v>2333.1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1.038</v>
      </c>
      <c r="F21" s="16" t="s">
        <v>49</v>
      </c>
      <c r="G21" s="17">
        <v>1752.38</v>
      </c>
      <c r="H21" s="17">
        <f ca="1">ROUND(INDIRECT(ADDRESS(ROW()+(0), COLUMN()+(-3), 1))*INDIRECT(ADDRESS(ROW()+(0), COLUMN()+(-1), 1)), 2)</f>
        <v>1818.97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1.153</v>
      </c>
      <c r="F22" s="16" t="s">
        <v>52</v>
      </c>
      <c r="G22" s="17">
        <v>1029.61</v>
      </c>
      <c r="H22" s="17">
        <f ca="1">ROUND(INDIRECT(ADDRESS(ROW()+(0), COLUMN()+(-3), 1))*INDIRECT(ADDRESS(ROW()+(0), COLUMN()+(-1), 1)), 2)</f>
        <v>1187.14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1.262</v>
      </c>
      <c r="F23" s="16" t="s">
        <v>55</v>
      </c>
      <c r="G23" s="17">
        <v>951.86</v>
      </c>
      <c r="H23" s="17">
        <f ca="1">ROUND(INDIRECT(ADDRESS(ROW()+(0), COLUMN()+(-3), 1))*INDIRECT(ADDRESS(ROW()+(0), COLUMN()+(-1), 1)), 2)</f>
        <v>1201.25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1.322</v>
      </c>
      <c r="F24" s="16" t="s">
        <v>58</v>
      </c>
      <c r="G24" s="17">
        <v>967.44</v>
      </c>
      <c r="H24" s="17">
        <f ca="1">ROUND(INDIRECT(ADDRESS(ROW()+(0), COLUMN()+(-3), 1))*INDIRECT(ADDRESS(ROW()+(0), COLUMN()+(-1), 1)), 2)</f>
        <v>1278.96</v>
      </c>
    </row>
    <row r="25" spans="1:8" ht="13.50" thickBot="1" customHeight="1">
      <c r="A25" s="14" t="s">
        <v>59</v>
      </c>
      <c r="B25" s="14"/>
      <c r="C25" s="14" t="s">
        <v>60</v>
      </c>
      <c r="D25" s="14"/>
      <c r="E25" s="15">
        <v>0.433</v>
      </c>
      <c r="F25" s="16" t="s">
        <v>61</v>
      </c>
      <c r="G25" s="17">
        <v>1752.38</v>
      </c>
      <c r="H25" s="17">
        <f ca="1">ROUND(INDIRECT(ADDRESS(ROW()+(0), COLUMN()+(-3), 1))*INDIRECT(ADDRESS(ROW()+(0), COLUMN()+(-1), 1)), 2)</f>
        <v>758.78</v>
      </c>
    </row>
    <row r="26" spans="1:8" ht="13.50" thickBot="1" customHeight="1">
      <c r="A26" s="14" t="s">
        <v>62</v>
      </c>
      <c r="B26" s="14"/>
      <c r="C26" s="18" t="s">
        <v>63</v>
      </c>
      <c r="D26" s="18"/>
      <c r="E26" s="19">
        <v>1.742</v>
      </c>
      <c r="F26" s="20" t="s">
        <v>64</v>
      </c>
      <c r="G26" s="21">
        <v>1029.61</v>
      </c>
      <c r="H26" s="21">
        <f ca="1">ROUND(INDIRECT(ADDRESS(ROW()+(0), COLUMN()+(-3), 1))*INDIRECT(ADDRESS(ROW()+(0), COLUMN()+(-1), 1)), 2)</f>
        <v>1793.58</v>
      </c>
    </row>
    <row r="27" spans="1:8" ht="13.50" thickBot="1" customHeight="1">
      <c r="A27" s="18"/>
      <c r="B27" s="18"/>
      <c r="C27" s="5" t="s">
        <v>65</v>
      </c>
      <c r="D27" s="5"/>
      <c r="E27" s="22">
        <v>2</v>
      </c>
      <c r="F27" s="23" t="s">
        <v>66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338012</v>
      </c>
      <c r="H27" s="24">
        <f ca="1">ROUND(INDIRECT(ADDRESS(ROW()+(0), COLUMN()+(-3), 1))*INDIRECT(ADDRESS(ROW()+(0), COLUMN()+(-1), 1))/100, 2)</f>
        <v>6760.23</v>
      </c>
    </row>
    <row r="28" spans="1:8" ht="13.50" thickBot="1" customHeight="1">
      <c r="A28" s="25"/>
      <c r="B28" s="25"/>
      <c r="C28" s="26"/>
      <c r="D28" s="26"/>
      <c r="E28" s="26"/>
      <c r="F28" s="27"/>
      <c r="G28" s="28" t="s">
        <v>67</v>
      </c>
      <c r="H2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344772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</mergeCells>
  <pageMargins left="0.147638" right="0.147638" top="0.206693" bottom="0.206693" header="0.0" footer="0.0"/>
  <pageSetup paperSize="9" orientation="portrait"/>
  <rowBreaks count="0" manualBreakCount="0">
    </rowBreaks>
</worksheet>
</file>