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<sst xmlns="http://schemas.openxmlformats.org/spreadsheetml/2006/main" count="32" uniqueCount="32">
  <si>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</si>
  <si>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GMC020</t>
  </si>
  <si>
    <t xml:space="preserve">m²</t>
  </si>
  <si>
    <t xml:space="preserve">Système de coffrage pour mur en béton.</t>
  </si>
  <si>
    <r>
      <rPr>
        <sz val="8.25"/>
        <color rgb="FF000000"/>
        <rFont val="Arial"/>
        <family val="2"/>
      </rPr>
      <t xml:space="preserve">Montage et démontage sur une face du mur, de système de coffrage à deux faces avec finition à revêtir, réalisé avec panneaux métalliques modulaires, amortissables en 150 utilisations, pour la réalisation d'un mur en béton armé, de jusqu'à 3 m de hauteur et surface plane, pour le soutènement des terres. Comprend, les espaceurs de coffrage pour passage des tiges, les éléments de soutien, fixation et étaiement nécessaires à la stabilité; et liquide décoffrant, pour éviter l'adhérence du béton au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</si>
  <si>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</si>
  <si>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</si>
  <si>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</si>
  <si>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</si>
  <si>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</si>
  <si>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</si>
  <si>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mt08eme070a</t>
  </si>
  <si>
    <t xml:space="preserve">Panneaux métalliques modulaires, pour coffrer murs en béton de jusqu'à 3 m de hauteur.</t>
  </si>
  <si>
    <t xml:space="preserve">m²</t>
  </si>
  <si>
    <t xml:space="preserve">mt08eme075j</t>
  </si>
  <si>
    <t xml:space="preserve">Structure support de système de coffrage vertical, pour murs en béton à deux faces, de jusqu'à 3 m de hauteur, constituée de contrefiches métalliques pour stabilisation et aplomb de la surface coffrante.</t>
  </si>
  <si>
    <t xml:space="preserve">U</t>
  </si>
  <si>
    <t xml:space="preserve">mt08dba010b</t>
  </si>
  <si>
    <t xml:space="preserve">Agent démoulant, à base d'huiles spéciales, émulsionnable à l'eau, pour coffrages métalliques, phénoliques ou en bois.</t>
  </si>
  <si>
    <t xml:space="preserve">l</t>
  </si>
  <si>
    <t xml:space="preserve">mt08var204</t>
  </si>
  <si>
    <t xml:space="preserve">Espaceurs de coffrage en PVC pour le passage des tiges de coffrage, de plusieurs diamètres et longueurs.</t>
  </si>
  <si>
    <t xml:space="preserve">U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</si>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</sst>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91" customWidth="1"/>
    <col min="3" max="3" width="2.38" customWidth="1"/>
    <col min="4" max="4" width="76.3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0.007</v>
      </c>
      <c r="F9" s="11" t="s">
        <v>13</v>
      </c>
      <c r="G9" s="13">
        <v>145885</v>
      </c>
      <c r="H9" s="13">
        <f ca="1">ROUND(INDIRECT(ADDRESS(ROW()+(0), COLUMN()+(-3), 1))*INDIRECT(ADDRESS(ROW()+(0), COLUMN()+(-1), 1)), 2)</f>
        <v>1021.19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200592</v>
      </c>
      <c r="H10" s="17">
        <f ca="1">ROUND(INDIRECT(ADDRESS(ROW()+(0), COLUMN()+(-3), 1))*INDIRECT(ADDRESS(ROW()+(0), COLUMN()+(-1), 1)), 2)</f>
        <v>1404.14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</v>
      </c>
      <c r="F11" s="16" t="s">
        <v>19</v>
      </c>
      <c r="G11" s="17">
        <v>1316.03</v>
      </c>
      <c r="H11" s="17">
        <f ca="1">ROUND(INDIRECT(ADDRESS(ROW()+(0), COLUMN()+(-3), 1))*INDIRECT(ADDRESS(ROW()+(0), COLUMN()+(-1), 1)), 2)</f>
        <v>39.48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984.72</v>
      </c>
      <c r="H12" s="17">
        <f ca="1">ROUND(INDIRECT(ADDRESS(ROW()+(0), COLUMN()+(-3), 1))*INDIRECT(ADDRESS(ROW()+(0), COLUMN()+(-1), 1)), 2)</f>
        <v>393.89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0.297</v>
      </c>
      <c r="F13" s="16" t="s">
        <v>25</v>
      </c>
      <c r="G13" s="17">
        <v>1829.23</v>
      </c>
      <c r="H13" s="17">
        <f ca="1">ROUND(INDIRECT(ADDRESS(ROW()+(0), COLUMN()+(-3), 1))*INDIRECT(ADDRESS(ROW()+(0), COLUMN()+(-1), 1)), 2)</f>
        <v>543.28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0.324</v>
      </c>
      <c r="F14" s="20" t="s">
        <v>28</v>
      </c>
      <c r="G14" s="21">
        <v>1074.83</v>
      </c>
      <c r="H14" s="21">
        <f ca="1">ROUND(INDIRECT(ADDRESS(ROW()+(0), COLUMN()+(-3), 1))*INDIRECT(ADDRESS(ROW()+(0), COLUMN()+(-1), 1)), 2)</f>
        <v>348.24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3750.22</v>
      </c>
      <c r="H15" s="24">
        <f ca="1">ROUND(INDIRECT(ADDRESS(ROW()+(0), COLUMN()+(-3), 1))*INDIRECT(ADDRESS(ROW()+(0), COLUMN()+(-1), 1))/100, 2)</f>
        <v>75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3825.22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