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<sst xmlns="http://schemas.openxmlformats.org/spreadsheetml/2006/main" count="24" uniqueCount="24">
  <si>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</si>
  <si>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GEA030</t>
  </si>
  <si>
    <t xml:space="preserve">U</t>
  </si>
  <si>
    <t xml:space="preserve">Marche grillagée électrosoudée.</t>
  </si>
  <si>
    <r>
      <rPr>
        <sz val="8.25"/>
        <color rgb="FF000000"/>
        <rFont val="Arial"/>
        <family val="2"/>
      </rPr>
      <t xml:space="preserve">Marche droite, de 700x240 mm, constituée de grille électrosoudée antidérapante, finition galvanisé à chaud, réalisée avec platines porteuses en acier laminé NF EN 10025 S235JR, de profilé plat laminé à chaud, de 20x2 mm, espacées de 34 mm, distanceurs de tige carrée pliée, en acier avec un faible contenu de carbone NF EN ISO 16120-2 C4D, de 4 mm de côté, espacés de 38 mm et cadre en acier laminé NF EN 10025 S235JR, de profilé plat laminé à chaud; et arrêt frontal antidérapant, en acier laminé NF EN 10025 S235JR, de profilé plat laminé à chaud, découpé, fixé à l'aide de vis sur limon métallique d'escalier. Le prix comprend les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</si>
  <si>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</si>
  <si>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</si>
  <si>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</si>
  <si>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</si>
  <si>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</si>
  <si>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</si>
  <si>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mt07rel020aaa</t>
  </si>
  <si>
    <t xml:space="preserve">Marche droite, de 700x240 mm, constituée de grille électrosoudée antidérapante, finition galvanisé à chaud, réalisée avec platines porteuses en acier laminé NF EN 10025 S235JR, de profilé plat laminé à chaud, de 20x2 mm, espacées de 34 mm, distanceurs de tige carrée pliée, en acier avec un faible contenu de carbone NF EN ISO 16120-2 C4D, de 4 mm de côté, espacés de 38 mm et cadre en acier laminé NF EN 10025 S235JR, de profilé plat laminé à chaud; et arrêt frontal antidérapant, en acier laminé NF EN 10025 S235JR, de profilé plat laminé à chaud, découpé, à visser, y compris éléments de fixation.</t>
  </si>
  <si>
    <t xml:space="preserve">U</t>
  </si>
  <si>
    <t xml:space="preserve">mo047</t>
  </si>
  <si>
    <t xml:space="preserve">Compagnon professionnel III/CP2 charpentier métal.</t>
  </si>
  <si>
    <t xml:space="preserve">h</t>
  </si>
  <si>
    <t xml:space="preserve">mo094</t>
  </si>
  <si>
    <t xml:space="preserve">Ouvrier professionnel II/OP charpentier métal.</t>
  </si>
  <si>
    <t xml:space="preserve">h</t>
  </si>
  <si>
    <t xml:space="preserve">Frais de chantier des unités d'ouvrage</t>
  </si>
  <si>
    <t xml:space="preserve">%</t>
  </si>
  <si>
    <t xml:space="preserve">Coût d'entretien décennal: 10.183,30F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</si>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</sst>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7.35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76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16891.2</v>
      </c>
      <c r="G9" s="13">
        <f ca="1">ROUND(INDIRECT(ADDRESS(ROW()+(0), COLUMN()+(-3), 1))*INDIRECT(ADDRESS(ROW()+(0), COLUMN()+(-1), 1)), 2)</f>
        <v>16891.2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0.12</v>
      </c>
      <c r="E10" s="16" t="s">
        <v>16</v>
      </c>
      <c r="F10" s="17">
        <v>1752.38</v>
      </c>
      <c r="G10" s="17">
        <f ca="1">ROUND(INDIRECT(ADDRESS(ROW()+(0), COLUMN()+(-3), 1))*INDIRECT(ADDRESS(ROW()+(0), COLUMN()+(-1), 1)), 2)</f>
        <v>210.29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0.12</v>
      </c>
      <c r="E11" s="20" t="s">
        <v>19</v>
      </c>
      <c r="F11" s="21">
        <v>1029.61</v>
      </c>
      <c r="G11" s="21">
        <f ca="1">ROUND(INDIRECT(ADDRESS(ROW()+(0), COLUMN()+(-3), 1))*INDIRECT(ADDRESS(ROW()+(0), COLUMN()+(-1), 1)), 2)</f>
        <v>123.55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17225</v>
      </c>
      <c r="G12" s="24">
        <f ca="1">ROUND(INDIRECT(ADDRESS(ROW()+(0), COLUMN()+(-3), 1))*INDIRECT(ADDRESS(ROW()+(0), COLUMN()+(-1), 1))/100, 2)</f>
        <v>344.5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17569.5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