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<sst xmlns="http://schemas.openxmlformats.org/spreadsheetml/2006/main" count="54" uniqueCount="54">
  <si>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</si>
  <si>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GBD010</t>
  </si>
  <si>
    <t xml:space="preserve">m²</t>
  </si>
  <si>
    <t xml:space="preserve">Dallage en béton.</t>
  </si>
  <si>
    <r>
      <rPr>
        <sz val="8.25"/>
        <color rgb="FF000000"/>
        <rFont val="Arial"/>
        <family val="2"/>
      </rPr>
      <t xml:space="preserve">Dallage en béton avec ajout de fibres de 10 cm d'épaisseur, réalisé avec béton non armé confectionné sur le chantier BCN: CPJ-CEM II/A 32,5 - P - B 16 - 15/25 - E: 1 - NA - P 18-305, coulage avec des moyens manuels avec un contenu de fibres sans fonction structurale, fibres de verre résistant aux alcalins (AR) de 2 kg/m³, extension et vibrage manuel via règle vibrante, sans traitement de sa surface; avec des joints de retrait de 5 mm d'épaisseur, via découpe avec un disque à diamant. Comprend le panneau de polystyrène expansé de 3 cm d'épaisseur, pour l'exécution des joints de dilatation. Le prix ne comprend pas la base du dallage.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</si>
  <si>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</si>
  <si>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</si>
  <si>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</si>
  <si>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</si>
  <si>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</si>
  <si>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</si>
  <si>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mt08fic020b</t>
  </si>
  <si>
    <t xml:space="preserve">Fibres de verre résistant aux alcalins (AR), avec un contenu minimum de zirconium de 17,1%, de 13 mm de longueur et 13,5 microns de diamètre, avec 100 filaments par brin liés entre eux par un adhésif, limite élastique 74000 N/mm², résistance à la traction 1620 MPa, pour prévenir les fissures par retrait dans les éléments en béton, selon NF EN 15422.</t>
  </si>
  <si>
    <t xml:space="preserve">kg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</si>
  <si>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</si>
  <si>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</si>
  <si>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</si>
  <si>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</si>
  <si>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</si>
  <si>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</si>
  <si>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</si>
  <si>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</si>
  <si>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</si>
  <si>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</si>
  <si>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</si>
  <si>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</si>
  <si>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mt16pea020c</t>
  </si>
  <si>
    <t xml:space="preserve">Panneau rigide en polystyrène expansé, selon NF EN 13163, usinage latéral droit, de 30 mm d'épaisseur, résistance thermique 0,8 m²K/W, conductivité thermique 0,036 W/(mK), pour joint de dilatation.</t>
  </si>
  <si>
    <t xml:space="preserve">m²</t>
  </si>
  <si>
    <t xml:space="preserve">mq06vib020</t>
  </si>
  <si>
    <t xml:space="preserve">Règle vibrante de 3 m.</t>
  </si>
  <si>
    <t xml:space="preserve">h</t>
  </si>
  <si>
    <t xml:space="preserve">mq06cor020</t>
  </si>
  <si>
    <t xml:space="preserve">Équipement pour découpage de joints dans les dallages en béton.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</si>
  <si>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</si>
  <si>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</si>
  <si>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</si>
  <si>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</si>
  <si>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</si>
  <si>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</si>
  <si>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</si>
  <si>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</si>
  <si>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</si>
  <si>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</si>
  <si>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</si>
  <si>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</si>
  <si>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</si>
  <si>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</si>
  <si>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</si>
  <si>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</si>
  <si>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</si>
  <si>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</si>
  <si>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Coût d'entretien décennal: 558,30F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</si>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</sst>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6367.87</v>
      </c>
      <c r="H9" s="13">
        <f ca="1">ROUND(INDIRECT(ADDRESS(ROW()+(0), COLUMN()+(-3), 1))*INDIRECT(ADDRESS(ROW()+(0), COLUMN()+(-1), 1)), 2)</f>
        <v>1273.57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1094.14</v>
      </c>
      <c r="H10" s="17">
        <f ca="1">ROUND(INDIRECT(ADDRESS(ROW()+(0), COLUMN()+(-3), 1))*INDIRECT(ADDRESS(ROW()+(0), COLUMN()+(-1), 1)), 2)</f>
        <v>20.79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0.045</v>
      </c>
      <c r="F11" s="16" t="s">
        <v>19</v>
      </c>
      <c r="G11" s="17">
        <v>16368.3</v>
      </c>
      <c r="H11" s="17">
        <f ca="1">ROUND(INDIRECT(ADDRESS(ROW()+(0), COLUMN()+(-3), 1))*INDIRECT(ADDRESS(ROW()+(0), COLUMN()+(-1), 1)), 2)</f>
        <v>736.58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0.085</v>
      </c>
      <c r="F12" s="16" t="s">
        <v>22</v>
      </c>
      <c r="G12" s="17">
        <v>17479.9</v>
      </c>
      <c r="H12" s="17">
        <f ca="1">ROUND(INDIRECT(ADDRESS(ROW()+(0), COLUMN()+(-3), 1))*INDIRECT(ADDRESS(ROW()+(0), COLUMN()+(-1), 1)), 2)</f>
        <v>1485.79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36.488</v>
      </c>
      <c r="F13" s="16" t="s">
        <v>25</v>
      </c>
      <c r="G13" s="17">
        <v>79.51</v>
      </c>
      <c r="H13" s="17">
        <f ca="1">ROUND(INDIRECT(ADDRESS(ROW()+(0), COLUMN()+(-3), 1))*INDIRECT(ADDRESS(ROW()+(0), COLUMN()+(-1), 1)), 2)</f>
        <v>2901.16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1758.24</v>
      </c>
      <c r="H14" s="17">
        <f ca="1">ROUND(INDIRECT(ADDRESS(ROW()+(0), COLUMN()+(-3), 1))*INDIRECT(ADDRESS(ROW()+(0), COLUMN()+(-1), 1)), 2)</f>
        <v>87.91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0.084</v>
      </c>
      <c r="F15" s="16" t="s">
        <v>31</v>
      </c>
      <c r="G15" s="17">
        <v>2504.57</v>
      </c>
      <c r="H15" s="17">
        <f ca="1">ROUND(INDIRECT(ADDRESS(ROW()+(0), COLUMN()+(-3), 1))*INDIRECT(ADDRESS(ROW()+(0), COLUMN()+(-1), 1)), 2)</f>
        <v>210.38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0.082</v>
      </c>
      <c r="F16" s="16" t="s">
        <v>34</v>
      </c>
      <c r="G16" s="17">
        <v>5094.95</v>
      </c>
      <c r="H16" s="17">
        <f ca="1">ROUND(INDIRECT(ADDRESS(ROW()+(0), COLUMN()+(-3), 1))*INDIRECT(ADDRESS(ROW()+(0), COLUMN()+(-1), 1)), 2)</f>
        <v>417.79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0.063</v>
      </c>
      <c r="F17" s="16" t="s">
        <v>37</v>
      </c>
      <c r="G17" s="17">
        <v>1652.03</v>
      </c>
      <c r="H17" s="17">
        <f ca="1">ROUND(INDIRECT(ADDRESS(ROW()+(0), COLUMN()+(-3), 1))*INDIRECT(ADDRESS(ROW()+(0), COLUMN()+(-1), 1)), 2)</f>
        <v>104.08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0.205</v>
      </c>
      <c r="F18" s="16" t="s">
        <v>40</v>
      </c>
      <c r="G18" s="17">
        <v>951.86</v>
      </c>
      <c r="H18" s="17">
        <f ca="1">ROUND(INDIRECT(ADDRESS(ROW()+(0), COLUMN()+(-3), 1))*INDIRECT(ADDRESS(ROW()+(0), COLUMN()+(-1), 1)), 2)</f>
        <v>195.13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0.237</v>
      </c>
      <c r="F19" s="16" t="s">
        <v>43</v>
      </c>
      <c r="G19" s="17">
        <v>967.44</v>
      </c>
      <c r="H19" s="17">
        <f ca="1">ROUND(INDIRECT(ADDRESS(ROW()+(0), COLUMN()+(-3), 1))*INDIRECT(ADDRESS(ROW()+(0), COLUMN()+(-1), 1)), 2)</f>
        <v>229.28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0.072</v>
      </c>
      <c r="F20" s="16" t="s">
        <v>46</v>
      </c>
      <c r="G20" s="17">
        <v>1683.89</v>
      </c>
      <c r="H20" s="17">
        <f ca="1">ROUND(INDIRECT(ADDRESS(ROW()+(0), COLUMN()+(-3), 1))*INDIRECT(ADDRESS(ROW()+(0), COLUMN()+(-1), 1)), 2)</f>
        <v>121.24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0.036</v>
      </c>
      <c r="F21" s="20" t="s">
        <v>49</v>
      </c>
      <c r="G21" s="21">
        <v>990.05</v>
      </c>
      <c r="H21" s="21">
        <f ca="1">ROUND(INDIRECT(ADDRESS(ROW()+(0), COLUMN()+(-3), 1))*INDIRECT(ADDRESS(ROW()+(0), COLUMN()+(-1), 1)), 2)</f>
        <v>35.64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7819.34</v>
      </c>
      <c r="H22" s="24">
        <f ca="1">ROUND(INDIRECT(ADDRESS(ROW()+(0), COLUMN()+(-3), 1))*INDIRECT(ADDRESS(ROW()+(0), COLUMN()+(-1), 1))/100, 2)</f>
        <v>156.39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7975.73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