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<sst xmlns="http://schemas.openxmlformats.org/spreadsheetml/2006/main" count="27" uniqueCount="27">
  <si>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</si>
  <si>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FSV150</t>
  </si>
  <si>
    <t xml:space="preserve">m²</t>
  </si>
  <si>
    <t xml:space="preserve">Revêtement de sol vinylique hétérogène, en lames.</t>
  </si>
  <si>
    <r>
      <rPr>
        <sz val="8.25"/>
        <color rgb="FF000000"/>
        <rFont val="Arial"/>
        <family val="2"/>
      </rPr>
      <t xml:space="preserve">Revêtement de sol vinylique hétérogène finition imitation bois, Classe 23: Domestique intense, fourni en lames de 177,8x1219,2x5 mm. Mise en place: via le système 'Loose-Lay', fixation préalable avec adhésif à base de copolymères acryliques modifiés en dispersion aqueuse de la rangée centrale,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</si>
  <si>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</si>
  <si>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</si>
  <si>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</si>
  <si>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</si>
  <si>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</si>
  <si>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</si>
  <si>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mt18adq020a</t>
  </si>
  <si>
    <t xml:space="preserve">Adhésif à base de copolymères acryliques modifiés en dispersion aqueuse, sans dissolvants, couleur beige, à appliquer à l'intérieur, pour le collage de revêtements de sols en PVC, linoléum et moquette.</t>
  </si>
  <si>
    <t xml:space="preserve">kg</t>
  </si>
  <si>
    <t xml:space="preserve">mt18pve040Dr</t>
  </si>
  <si>
    <t xml:space="preserve">Lame hétérogène en PVC, autoportante, pour intérieur, finition imitation bois, de 177,8x1219,2x5 mm, Classe 23: Domestique intense selon NF EN ISO 10874, bactéricide, Euroclasse B-s2, d0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</si>
  <si>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</si>
  <si>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</si>
  <si>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</si>
  <si>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</si>
  <si>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</si>
  <si>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</si>
  <si>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</si>
  <si>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</si>
  <si>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</si>
  <si>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8.839,10F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</si>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</sst>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0.075</v>
      </c>
      <c r="F9" s="11" t="s">
        <v>13</v>
      </c>
      <c r="G9" s="13">
        <v>3580.68</v>
      </c>
      <c r="H9" s="13">
        <f ca="1">ROUND(INDIRECT(ADDRESS(ROW()+(0), COLUMN()+(-3), 1))*INDIRECT(ADDRESS(ROW()+(0), COLUMN()+(-1), 1)), 2)</f>
        <v>268.55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19430.7</v>
      </c>
      <c r="H10" s="17">
        <f ca="1">ROUND(INDIRECT(ADDRESS(ROW()+(0), COLUMN()+(-3), 1))*INDIRECT(ADDRESS(ROW()+(0), COLUMN()+(-1), 1)), 2)</f>
        <v>20402.3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0.174</v>
      </c>
      <c r="F11" s="16" t="s">
        <v>19</v>
      </c>
      <c r="G11" s="17">
        <v>1683.89</v>
      </c>
      <c r="H11" s="17">
        <f ca="1">ROUND(INDIRECT(ADDRESS(ROW()+(0), COLUMN()+(-3), 1))*INDIRECT(ADDRESS(ROW()+(0), COLUMN()+(-1), 1)), 2)</f>
        <v>293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0.174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172.27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21136.1</v>
      </c>
      <c r="H13" s="24">
        <f ca="1">ROUND(INDIRECT(ADDRESS(ROW()+(0), COLUMN()+(-3), 1))*INDIRECT(ADDRESS(ROW()+(0), COLUMN()+(-1), 1))/100, 2)</f>
        <v>422.72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21558.8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