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<sst xmlns="http://schemas.openxmlformats.org/spreadsheetml/2006/main" count="24" uniqueCount="24">
  <si>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</si>
  <si>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FSS010</t>
  </si>
  <si>
    <t xml:space="preserve">m²</t>
  </si>
  <si>
    <t xml:space="preserve">Tapis d'entrée au bâtiment, avec profilés en aluminium.</t>
  </si>
  <si>
    <r>
      <rPr>
        <sz val="8.25"/>
        <color rgb="FF000000"/>
        <rFont val="Arial"/>
        <family val="2"/>
      </rPr>
      <t xml:space="preserve">Tapis d'entrée du bâtiment, capable de supporter des charges normales et lourdes, avec capacité de rétention de particules épaisses de saleté existant dans les chaussures, constitué de profilés en aluminium anodisé, finition naturelle, de 17 mm de hauteur, 28 mm de largeur et 5 mm de distance entre les profilés, avec insertions en caoutchouc combinées avec des bandes de brosses. POSE: sur décaissement dans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</si>
  <si>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</si>
  <si>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</si>
  <si>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</si>
  <si>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</si>
  <si>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</si>
  <si>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</si>
  <si>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mt18fel110bb</t>
  </si>
  <si>
    <t xml:space="preserve">Tapis d'entrée du bâtiment, capable de supporter des charges normales et lourdes, avec capacité de rétention de particules épaisses de saleté existant dans les chaussures, constitué de profilés en aluminium anodisé, finition naturelle, de 17 mm de hauteur, 28 mm de largeur et 5 mm de distance entre les profilés, avec insertions en caoutchouc combinées avec des bandes de brosses, à installer dans un décaissement de sol.</t>
  </si>
  <si>
    <t xml:space="preserve">m²</t>
  </si>
  <si>
    <t xml:space="preserve">mo027</t>
  </si>
  <si>
    <t xml:space="preserve">Compagnon professionnel III/CP2 poseur de moquettes et de revêtements textiles.</t>
  </si>
  <si>
    <t xml:space="preserve">h</t>
  </si>
  <si>
    <t xml:space="preserve">mo065</t>
  </si>
  <si>
    <t xml:space="preserve">Ouvrier professionnel II/OP poseur de moquettes et de revêtements textiles.</t>
  </si>
  <si>
    <t xml:space="preserve">h</t>
  </si>
  <si>
    <t xml:space="preserve">Frais de chantier des unités d'ouvrage</t>
  </si>
  <si>
    <t xml:space="preserve">%</t>
  </si>
  <si>
    <t xml:space="preserve">Coût d'entretien décennal: 308.586,91F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</si>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</sst>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5.31"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v>
      </c>
      <c r="F9" s="11" t="s">
        <v>13</v>
      </c>
      <c r="G9" s="13">
        <v>578206</v>
      </c>
      <c r="H9" s="13">
        <f ca="1">ROUND(INDIRECT(ADDRESS(ROW()+(0), COLUMN()+(-3), 1))*INDIRECT(ADDRESS(ROW()+(0), COLUMN()+(-1), 1)), 2)</f>
        <v>578206</v>
      </c>
    </row>
    <row r="10" spans="1:8" ht="13.50" thickBot="1" customHeight="1">
      <c r="A10" s="14" t="s">
        <v>14</v>
      </c>
      <c r="B10" s="14"/>
      <c r="C10" s="14" t="s">
        <v>15</v>
      </c>
      <c r="D10" s="14"/>
      <c r="E10" s="15">
        <v>0.096</v>
      </c>
      <c r="F10" s="16" t="s">
        <v>16</v>
      </c>
      <c r="G10" s="17">
        <v>1683.89</v>
      </c>
      <c r="H10" s="17">
        <f ca="1">ROUND(INDIRECT(ADDRESS(ROW()+(0), COLUMN()+(-3), 1))*INDIRECT(ADDRESS(ROW()+(0), COLUMN()+(-1), 1)), 2)</f>
        <v>161.65</v>
      </c>
    </row>
    <row r="11" spans="1:8" ht="13.50" thickBot="1" customHeight="1">
      <c r="A11" s="14" t="s">
        <v>17</v>
      </c>
      <c r="B11" s="14"/>
      <c r="C11" s="18" t="s">
        <v>18</v>
      </c>
      <c r="D11" s="18"/>
      <c r="E11" s="19">
        <v>0.096</v>
      </c>
      <c r="F11" s="20" t="s">
        <v>19</v>
      </c>
      <c r="G11" s="21">
        <v>990.05</v>
      </c>
      <c r="H11" s="21">
        <f ca="1">ROUND(INDIRECT(ADDRESS(ROW()+(0), COLUMN()+(-3), 1))*INDIRECT(ADDRESS(ROW()+(0), COLUMN()+(-1), 1)), 2)</f>
        <v>95.04</v>
      </c>
    </row>
    <row r="12" spans="1:8" ht="13.50" thickBot="1" customHeight="1">
      <c r="A12" s="18"/>
      <c r="B12" s="18"/>
      <c r="C12" s="5" t="s">
        <v>20</v>
      </c>
      <c r="D12" s="5"/>
      <c r="E12" s="22">
        <v>2</v>
      </c>
      <c r="F12" s="23" t="s">
        <v>21</v>
      </c>
      <c r="G12" s="24">
        <f ca="1">ROUND(SUM(INDIRECT(ADDRESS(ROW()+(-1), COLUMN()+(1), 1)),INDIRECT(ADDRESS(ROW()+(-2), COLUMN()+(1), 1)),INDIRECT(ADDRESS(ROW()+(-3), COLUMN()+(1), 1))), 2)</f>
        <v>578463</v>
      </c>
      <c r="H12" s="24">
        <f ca="1">ROUND(INDIRECT(ADDRESS(ROW()+(0), COLUMN()+(-3), 1))*INDIRECT(ADDRESS(ROW()+(0), COLUMN()+(-1), 1))/100, 2)</f>
        <v>11569.3</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590032</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