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<sst xmlns="http://schemas.openxmlformats.org/spreadsheetml/2006/main" count="33" uniqueCount="33">
  <si>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</si>
  <si>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FNX010</t>
  </si>
  <si>
    <t xml:space="preserve">m²</t>
  </si>
  <si>
    <t xml:space="preserve">Enduit traditionnel lisse sur parement intérieur.</t>
  </si>
  <si>
    <r>
      <rPr>
        <sz val="8.25"/>
        <color rgb="FF000000"/>
        <rFont val="Arial"/>
        <family val="2"/>
      </rPr>
      <t xml:space="preserve">Enduit traditionnel lisse avec finition lavée réalisé avec du mortier de chaux sur un parement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</si>
  <si>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</si>
  <si>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</si>
  <si>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</si>
  <si>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</si>
  <si>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</si>
  <si>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</si>
  <si>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mt09mor050d</t>
  </si>
  <si>
    <t xml:space="preserve">Mortier de chaux aérienne ou éteinte (1:4), confectionnée sur site.</t>
  </si>
  <si>
    <t xml:space="preserve">m³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</si>
  <si>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</si>
  <si>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</si>
  <si>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</si>
  <si>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mt09pmr010</t>
  </si>
  <si>
    <t xml:space="preserve">Pigment pour mortiers et enduits.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</si>
  <si>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</si>
  <si>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</si>
  <si>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</si>
  <si>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</si>
  <si>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</si>
  <si>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</si>
  <si>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</si>
  <si>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</si>
  <si>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</si>
  <si>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</si>
  <si>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Frais de chantier des unités d'ouvrage</t>
  </si>
  <si>
    <t xml:space="preserve">%</t>
  </si>
  <si>
    <t xml:space="preserve">Coût d'entretien décennal: 1.402,92F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</si>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</sst>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59.50" customWidth="1"/>
    <col min="5" max="5" width="12.07" customWidth="1"/>
    <col min="6" max="6" width="9.35" customWidth="1"/>
    <col min="7" max="7" width="18.8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</v>
      </c>
      <c r="F9" s="11" t="s">
        <v>13</v>
      </c>
      <c r="G9" s="13">
        <v>89938</v>
      </c>
      <c r="H9" s="13">
        <f ca="1">ROUND(INDIRECT(ADDRESS(ROW()+(0), COLUMN()+(-3), 1))*INDIRECT(ADDRESS(ROW()+(0), COLUMN()+(-1), 1)), 2)</f>
        <v>899.38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0.007</v>
      </c>
      <c r="F10" s="16" t="s">
        <v>16</v>
      </c>
      <c r="G10" s="17">
        <v>92126.3</v>
      </c>
      <c r="H10" s="17">
        <f ca="1">ROUND(INDIRECT(ADDRESS(ROW()+(0), COLUMN()+(-3), 1))*INDIRECT(ADDRESS(ROW()+(0), COLUMN()+(-1), 1)), 2)</f>
        <v>644.88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</v>
      </c>
      <c r="F11" s="16" t="s">
        <v>19</v>
      </c>
      <c r="G11" s="17">
        <v>6564.82</v>
      </c>
      <c r="H11" s="17">
        <f ca="1">ROUND(INDIRECT(ADDRESS(ROW()+(0), COLUMN()+(-3), 1))*INDIRECT(ADDRESS(ROW()+(0), COLUMN()+(-1), 1)), 2)</f>
        <v>65.65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0.36</v>
      </c>
      <c r="F12" s="16" t="s">
        <v>22</v>
      </c>
      <c r="G12" s="17">
        <v>1683.89</v>
      </c>
      <c r="H12" s="17">
        <f ca="1">ROUND(INDIRECT(ADDRESS(ROW()+(0), COLUMN()+(-3), 1))*INDIRECT(ADDRESS(ROW()+(0), COLUMN()+(-1), 1)), 2)</f>
        <v>606.2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0.36</v>
      </c>
      <c r="F13" s="16" t="s">
        <v>25</v>
      </c>
      <c r="G13" s="17">
        <v>990.05</v>
      </c>
      <c r="H13" s="17">
        <f ca="1">ROUND(INDIRECT(ADDRESS(ROW()+(0), COLUMN()+(-3), 1))*INDIRECT(ADDRESS(ROW()+(0), COLUMN()+(-1), 1)), 2)</f>
        <v>356.42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0.36</v>
      </c>
      <c r="F14" s="20" t="s">
        <v>28</v>
      </c>
      <c r="G14" s="21">
        <v>983.01</v>
      </c>
      <c r="H14" s="21">
        <f ca="1">ROUND(INDIRECT(ADDRESS(ROW()+(0), COLUMN()+(-3), 1))*INDIRECT(ADDRESS(ROW()+(0), COLUMN()+(-1), 1)), 2)</f>
        <v>353.88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2926.41</v>
      </c>
      <c r="H15" s="24">
        <f ca="1">ROUND(INDIRECT(ADDRESS(ROW()+(0), COLUMN()+(-3), 1))*INDIRECT(ADDRESS(ROW()+(0), COLUMN()+(-1), 1))/100, 2)</f>
        <v>58.53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2984.94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