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<sst xmlns="http://schemas.openxmlformats.org/spreadsheetml/2006/main" count="27" uniqueCount="27">
  <si>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</si>
  <si>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EYP020</t>
  </si>
  <si>
    <t xml:space="preserve">m²</t>
  </si>
  <si>
    <t xml:space="preserve">Revêtement à effet pierre.</t>
  </si>
  <si>
    <r>
      <rPr>
        <sz val="8.25"/>
        <color rgb="FF000000"/>
        <rFont val="Arial"/>
        <family val="2"/>
      </rPr>
      <t xml:space="preserve">Application manuelle de deux couches de revêtement à effet pierre, couleur blanche, finition mate, texture lisse, la première couche diluée avec 15% d'eau et la suivante diluée avec 5% d'eau ou non diluée, (rendement: 0,11 l/m² chaque couche); application préalable d'une couche d'impression à base de copolymères acryliques en suspension aqueuse, sur parement extérieur en mortier.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</si>
  <si>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</si>
  <si>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</si>
  <si>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</si>
  <si>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</si>
  <si>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</si>
  <si>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</si>
  <si>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mt27pfp010b</t>
  </si>
  <si>
    <t xml:space="preserve">Impression, à base de copolymères acryliques en suspension aqueuse, pour favoriser la cohésion des supports peu consistants et l'adhérence des peintures.</t>
  </si>
  <si>
    <t xml:space="preserve">l</t>
  </si>
  <si>
    <t xml:space="preserve">mt27pep010bac</t>
  </si>
  <si>
    <t xml:space="preserve">Revêtement à effet pierre pour extérieurs, à base de copolymères acryliques, imperméable à l'eau de pluie et perméable à la vapeur d'eau, couleur Blanco, texture lisse, appliqué à la brosse ou au rouleau.</t>
  </si>
  <si>
    <t xml:space="preserve">kg</t>
  </si>
  <si>
    <t xml:space="preserve">mo038</t>
  </si>
  <si>
    <t xml:space="preserve">Compagnon professionnel III/CP2 peintre.</t>
  </si>
  <si>
    <t xml:space="preserve">h</t>
  </si>
  <si>
    <t xml:space="preserve">mo076</t>
  </si>
  <si>
    <t xml:space="preserve">Ouvrier professionnel II/OP peintre.</t>
  </si>
  <si>
    <t xml:space="preserve">h</t>
  </si>
  <si>
    <t xml:space="preserve">Frais de chantier des unités d'ouvrage</t>
  </si>
  <si>
    <t xml:space="preserve">%</t>
  </si>
  <si>
    <t xml:space="preserve">Coût d'entretien décennal: 3.248,08F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</si>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</sst>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77.35"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0.146</v>
      </c>
      <c r="E9" s="11" t="s">
        <v>13</v>
      </c>
      <c r="F9" s="13">
        <v>3733.41</v>
      </c>
      <c r="G9" s="13">
        <f ca="1">ROUND(INDIRECT(ADDRESS(ROW()+(0), COLUMN()+(-3), 1))*INDIRECT(ADDRESS(ROW()+(0), COLUMN()+(-1), 1)), 2)</f>
        <v>545.08</v>
      </c>
    </row>
    <row r="10" spans="1:7" ht="34.50" thickBot="1" customHeight="1">
      <c r="A10" s="14" t="s">
        <v>14</v>
      </c>
      <c r="B10" s="14"/>
      <c r="C10" s="14" t="s">
        <v>15</v>
      </c>
      <c r="D10" s="15">
        <v>0.22</v>
      </c>
      <c r="E10" s="16" t="s">
        <v>16</v>
      </c>
      <c r="F10" s="17">
        <v>5428.24</v>
      </c>
      <c r="G10" s="17">
        <f ca="1">ROUND(INDIRECT(ADDRESS(ROW()+(0), COLUMN()+(-3), 1))*INDIRECT(ADDRESS(ROW()+(0), COLUMN()+(-1), 1)), 2)</f>
        <v>1194.21</v>
      </c>
    </row>
    <row r="11" spans="1:7" ht="13.50" thickBot="1" customHeight="1">
      <c r="A11" s="14" t="s">
        <v>17</v>
      </c>
      <c r="B11" s="14"/>
      <c r="C11" s="14" t="s">
        <v>18</v>
      </c>
      <c r="D11" s="15">
        <v>0.186</v>
      </c>
      <c r="E11" s="16" t="s">
        <v>19</v>
      </c>
      <c r="F11" s="17">
        <v>1757.7</v>
      </c>
      <c r="G11" s="17">
        <f ca="1">ROUND(INDIRECT(ADDRESS(ROW()+(0), COLUMN()+(-3), 1))*INDIRECT(ADDRESS(ROW()+(0), COLUMN()+(-1), 1)), 2)</f>
        <v>326.93</v>
      </c>
    </row>
    <row r="12" spans="1:7" ht="13.50" thickBot="1" customHeight="1">
      <c r="A12" s="14" t="s">
        <v>20</v>
      </c>
      <c r="B12" s="14"/>
      <c r="C12" s="18" t="s">
        <v>21</v>
      </c>
      <c r="D12" s="19">
        <v>0.186</v>
      </c>
      <c r="E12" s="20" t="s">
        <v>22</v>
      </c>
      <c r="F12" s="21">
        <v>1033.38</v>
      </c>
      <c r="G12" s="21">
        <f ca="1">ROUND(INDIRECT(ADDRESS(ROW()+(0), COLUMN()+(-3), 1))*INDIRECT(ADDRESS(ROW()+(0), COLUMN()+(-1), 1)), 2)</f>
        <v>192.21</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2258.43</v>
      </c>
      <c r="G13" s="24">
        <f ca="1">ROUND(INDIRECT(ADDRESS(ROW()+(0), COLUMN()+(-3), 1))*INDIRECT(ADDRESS(ROW()+(0), COLUMN()+(-1), 1))/100, 2)</f>
        <v>45.17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2303.6</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