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<sst xmlns="http://schemas.openxmlformats.org/spreadsheetml/2006/main" count="30" uniqueCount="30">
  <si>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</si>
  <si>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EVM010</t>
  </si>
  <si>
    <t xml:space="preserve">m²</t>
  </si>
  <si>
    <t xml:space="preserve">Simple vitrage.</t>
  </si>
  <si>
    <r>
      <rPr>
        <sz val="8.25"/>
        <color rgb="FF000000"/>
        <rFont val="Arial"/>
        <family val="2"/>
      </rPr>
      <t xml:space="preserve">Simple vitrage constitué d'une vitre en verre incolore, de 4 mm d'épaisseur, fixé sur menuiserie avec calage en utilisant des cales d'appui périmétriques et latérales, scellement à froid avec silicone synthétique incolore (non acrylique), compatible avec le matériau de support.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</si>
  <si>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</si>
  <si>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</si>
  <si>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</si>
  <si>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</si>
  <si>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</si>
  <si>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</si>
  <si>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mt21vpi010a</t>
  </si>
  <si>
    <t xml:space="preserve">Vitre en verre incolore, de 4 mm d'épaisseur. Selon NF EN 410 et NF EN 673.</t>
  </si>
  <si>
    <t xml:space="preserve">m²</t>
  </si>
  <si>
    <t xml:space="preserve">mt21vva010</t>
  </si>
  <si>
    <t xml:space="preserve">Scellement des joints via l'application avec un pistolet de silicone synthétique incolore.</t>
  </si>
  <si>
    <t xml:space="preserve">m</t>
  </si>
  <si>
    <t xml:space="preserve">mt21vva021</t>
  </si>
  <si>
    <t xml:space="preserve">Produits complémentaires pour la mise en place de verres.</t>
  </si>
  <si>
    <t xml:space="preserve">U</t>
  </si>
  <si>
    <t xml:space="preserve">mo055</t>
  </si>
  <si>
    <t xml:space="preserve">Compagnon professionnel III/CP2 vitrier.</t>
  </si>
  <si>
    <t xml:space="preserve">h</t>
  </si>
  <si>
    <t xml:space="preserve">mo110</t>
  </si>
  <si>
    <t xml:space="preserve">Ouvrier professionnel II/OP vitrier.</t>
  </si>
  <si>
    <t xml:space="preserve">h</t>
  </si>
  <si>
    <t xml:space="preserve">Frais de chantier des unités d'ouvrage</t>
  </si>
  <si>
    <t xml:space="preserve">%</t>
  </si>
  <si>
    <t xml:space="preserve">Coût d'entretien décennal: 4.083,05F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</si>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</sst>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59" customWidth="1"/>
    <col min="3" max="3" width="1.70" customWidth="1"/>
    <col min="4" max="4" width="70.89" customWidth="1"/>
    <col min="5" max="5" width="9.35" customWidth="1"/>
    <col min="6" max="6" width="6.63" customWidth="1"/>
    <col min="7" max="7" width="16.15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1.006</v>
      </c>
      <c r="F9" s="11" t="s">
        <v>13</v>
      </c>
      <c r="G9" s="13">
        <v>11555.4</v>
      </c>
      <c r="H9" s="13">
        <f ca="1">ROUND(INDIRECT(ADDRESS(ROW()+(0), COLUMN()+(-3), 1))*INDIRECT(ADDRESS(ROW()+(0), COLUMN()+(-1), 1)), 2)</f>
        <v>11624.7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3.5</v>
      </c>
      <c r="F10" s="16" t="s">
        <v>16</v>
      </c>
      <c r="G10" s="17">
        <v>743.53</v>
      </c>
      <c r="H10" s="17">
        <f ca="1">ROUND(INDIRECT(ADDRESS(ROW()+(0), COLUMN()+(-3), 1))*INDIRECT(ADDRESS(ROW()+(0), COLUMN()+(-1), 1)), 2)</f>
        <v>2602.36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1</v>
      </c>
      <c r="F11" s="16" t="s">
        <v>19</v>
      </c>
      <c r="G11" s="17">
        <v>1102.18</v>
      </c>
      <c r="H11" s="17">
        <f ca="1">ROUND(INDIRECT(ADDRESS(ROW()+(0), COLUMN()+(-3), 1))*INDIRECT(ADDRESS(ROW()+(0), COLUMN()+(-1), 1)), 2)</f>
        <v>1102.18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0.24</v>
      </c>
      <c r="F12" s="16" t="s">
        <v>22</v>
      </c>
      <c r="G12" s="17">
        <v>1791.94</v>
      </c>
      <c r="H12" s="17">
        <f ca="1">ROUND(INDIRECT(ADDRESS(ROW()+(0), COLUMN()+(-3), 1))*INDIRECT(ADDRESS(ROW()+(0), COLUMN()+(-1), 1)), 2)</f>
        <v>430.07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0.24</v>
      </c>
      <c r="F13" s="20" t="s">
        <v>25</v>
      </c>
      <c r="G13" s="21">
        <v>1052.69</v>
      </c>
      <c r="H13" s="21">
        <f ca="1">ROUND(INDIRECT(ADDRESS(ROW()+(0), COLUMN()+(-3), 1))*INDIRECT(ADDRESS(ROW()+(0), COLUMN()+(-1), 1)), 2)</f>
        <v>252.65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16012</v>
      </c>
      <c r="H14" s="24">
        <f ca="1">ROUND(INDIRECT(ADDRESS(ROW()+(0), COLUMN()+(-3), 1))*INDIRECT(ADDRESS(ROW()+(0), COLUMN()+(-1), 1))/100, 2)</f>
        <v>320.24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16332.2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