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<sst xmlns="http://schemas.openxmlformats.org/spreadsheetml/2006/main" count="24" uniqueCount="24">
  <si>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</si>
  <si>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EUM020</t>
  </si>
  <si>
    <t xml:space="preserve">m</t>
  </si>
  <si>
    <t xml:space="preserve">Point singulier pour toiture inclinée en fibrociment sans amiante.</t>
  </si>
  <si>
    <r>
      <rPr>
        <sz val="8.25"/>
        <color rgb="FF000000"/>
        <rFont val="Arial"/>
        <family val="2"/>
      </rPr>
      <t xml:space="preserve">Rive pour toiture inclinée avec une pente supérieure à 10%, avec des pièces de faîtière-arêtier angulaire de 90° à bords plats, de 200 mm de largeur de l'aile et 1200 mm de longueur, couleur verte, pour toiture en fibrociment sans amiante, avec accessoires de fixation, placées sur les plaques, avec un recouvrement minimum de 10 cm. Comprend les accessoires de fixation des pièces aux plaques.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</si>
  <si>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</si>
  <si>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</si>
  <si>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</si>
  <si>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</si>
  <si>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</si>
  <si>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</si>
  <si>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mt13eur020c</t>
  </si>
  <si>
    <t xml:space="preserve">Faîtière-arêtier angulaire de 90° à bords plats, de 200 mm de largeur de l'aile et 1200 mm de longueur, couleur verte, pour toiture en fibrociment sans amiante, avec accessoires de fixation. Selon NF EN 494.</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</si>
  <si>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</si>
  <si>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</si>
  <si>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</si>
  <si>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</si>
  <si>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</si>
  <si>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</si>
  <si>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</si>
  <si>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</si>
  <si>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</si>
  <si>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6.379,00F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</si>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</sst>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0.909</v>
      </c>
      <c r="F9" s="11" t="s">
        <v>13</v>
      </c>
      <c r="G9" s="13">
        <v>18004.4</v>
      </c>
      <c r="H9" s="13">
        <f ca="1">ROUND(INDIRECT(ADDRESS(ROW()+(0), COLUMN()+(-3), 1))*INDIRECT(ADDRESS(ROW()+(0), COLUMN()+(-1), 1)), 2)</f>
        <v>16366</v>
      </c>
    </row>
    <row r="10" spans="1:8" ht="13.50" thickBot="1" customHeight="1">
      <c r="A10" s="14" t="s">
        <v>14</v>
      </c>
      <c r="B10" s="14"/>
      <c r="C10" s="14" t="s">
        <v>15</v>
      </c>
      <c r="D10" s="14"/>
      <c r="E10" s="15">
        <v>0.264</v>
      </c>
      <c r="F10" s="16" t="s">
        <v>16</v>
      </c>
      <c r="G10" s="17">
        <v>1700.48</v>
      </c>
      <c r="H10" s="17">
        <f ca="1">ROUND(INDIRECT(ADDRESS(ROW()+(0), COLUMN()+(-3), 1))*INDIRECT(ADDRESS(ROW()+(0), COLUMN()+(-1), 1)), 2)</f>
        <v>448.93</v>
      </c>
    </row>
    <row r="11" spans="1:8" ht="13.50" thickBot="1" customHeight="1">
      <c r="A11" s="14" t="s">
        <v>17</v>
      </c>
      <c r="B11" s="14"/>
      <c r="C11" s="18" t="s">
        <v>18</v>
      </c>
      <c r="D11" s="18"/>
      <c r="E11" s="19">
        <v>0.09</v>
      </c>
      <c r="F11" s="20" t="s">
        <v>19</v>
      </c>
      <c r="G11" s="21">
        <v>972.98</v>
      </c>
      <c r="H11" s="21">
        <f ca="1">ROUND(INDIRECT(ADDRESS(ROW()+(0), COLUMN()+(-3), 1))*INDIRECT(ADDRESS(ROW()+(0), COLUMN()+(-1), 1)), 2)</f>
        <v>87.57</v>
      </c>
    </row>
    <row r="12" spans="1:8" ht="13.50" thickBot="1" customHeight="1">
      <c r="A12" s="18"/>
      <c r="B12" s="18"/>
      <c r="C12" s="5" t="s">
        <v>20</v>
      </c>
      <c r="D12" s="5"/>
      <c r="E12" s="22">
        <v>2</v>
      </c>
      <c r="F12" s="23" t="s">
        <v>21</v>
      </c>
      <c r="G12" s="24">
        <f ca="1">ROUND(SUM(INDIRECT(ADDRESS(ROW()+(-1), COLUMN()+(1), 1)),INDIRECT(ADDRESS(ROW()+(-2), COLUMN()+(1), 1)),INDIRECT(ADDRESS(ROW()+(-3), COLUMN()+(1), 1))), 2)</f>
        <v>16902.5</v>
      </c>
      <c r="H12" s="24">
        <f ca="1">ROUND(INDIRECT(ADDRESS(ROW()+(0), COLUMN()+(-3), 1))*INDIRECT(ADDRESS(ROW()+(0), COLUMN()+(-1), 1))/100, 2)</f>
        <v>338.05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17240.5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