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<sst xmlns="http://schemas.openxmlformats.org/spreadsheetml/2006/main" count="39" uniqueCount="39">
  <si>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</si>
  <si>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EMV020</t>
  </si>
  <si>
    <t xml:space="preserve">m²</t>
  </si>
  <si>
    <t xml:space="preserve">Verrière de toit.</t>
  </si>
  <si>
    <r>
      <rPr>
        <sz val="8.25"/>
        <color rgb="FF000000"/>
        <rFont val="Arial"/>
        <family val="2"/>
      </rPr>
      <t xml:space="preserve">Verrière de toit à deux pans, avec un degré de complexité bas. OSSATURE: constituée de profilés en aluminium en "T", en "L" et rectangulaires, de jusqu'à 100 mm de hauteur, plaques de renfort aux unions, caches et arrêts en tôle d'aluminium finition laquée, avec le tampon QUALICOAT, qui garantit l'épaisseur et la qualité du processus de laquage; VITRAGE: 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 Comprend les arrêts, les ancrages et les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</si>
  <si>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</si>
  <si>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</si>
  <si>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</si>
  <si>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</si>
  <si>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</si>
  <si>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</si>
  <si>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mt21lpe030d</t>
  </si>
  <si>
    <t xml:space="preserve">Structure pour verrière à deux pans, avec un degré de complexité bas, constituée de profilés en aluminium en "T", en "L" et rectangulaires, de jusqu'à 100 mm de hauteur, plaques de renfort aux unions, caches et arrêts en tôle d'aluminium, finition laquée, avec le tampon QUALICOAT, qui garantit l'épaisseur et la qualité du processus de laquage, épaisseur maximale du vitrage: 32 mm, avec ancrages, fixations mécaniques et joints d'étanchéité en EPDM. Élaboration en atelier.</t>
  </si>
  <si>
    <t xml:space="preserve">m²</t>
  </si>
  <si>
    <t xml:space="preserve">mt21veg055yaaa</t>
  </si>
  <si>
    <t xml:space="preserve">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</si>
  <si>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</si>
  <si>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</si>
  <si>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</si>
  <si>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</si>
  <si>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</si>
  <si>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</si>
  <si>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</si>
  <si>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</si>
  <si>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</si>
  <si>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</si>
  <si>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</si>
  <si>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</si>
  <si>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</si>
  <si>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</si>
  <si>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</si>
  <si>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</si>
  <si>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</si>
  <si>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</si>
  <si>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</si>
  <si>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</si>
  <si>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</si>
  <si>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303.918,59F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</si>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</sst>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277732</v>
      </c>
      <c r="H9" s="13">
        <f ca="1">ROUND(INDIRECT(ADDRESS(ROW()+(0), COLUMN()+(-3), 1))*INDIRECT(ADDRESS(ROW()+(0), COLUMN()+(-1), 1)), 2)</f>
        <v>277732</v>
      </c>
    </row>
    <row r="10" spans="1:8" ht="66.00" thickBot="1" customHeight="1">
      <c r="A10" s="14" t="s">
        <v>14</v>
      </c>
      <c r="B10" s="14"/>
      <c r="C10" s="14"/>
      <c r="D10" s="14" t="s">
        <v>15</v>
      </c>
      <c r="E10" s="15">
        <v>1.006</v>
      </c>
      <c r="F10" s="16" t="s">
        <v>16</v>
      </c>
      <c r="G10" s="17">
        <v>134308</v>
      </c>
      <c r="H10" s="17">
        <f ca="1">ROUND(INDIRECT(ADDRESS(ROW()+(0), COLUMN()+(-3), 1))*INDIRECT(ADDRESS(ROW()+(0), COLUMN()+(-1), 1)), 2)</f>
        <v>135114</v>
      </c>
    </row>
    <row r="11" spans="1:8" ht="24.00" thickBot="1" customHeight="1">
      <c r="A11" s="14" t="s">
        <v>17</v>
      </c>
      <c r="B11" s="14"/>
      <c r="C11" s="14"/>
      <c r="D11" s="14" t="s">
        <v>18</v>
      </c>
      <c r="E11" s="15">
        <v>0.58</v>
      </c>
      <c r="F11" s="16" t="s">
        <v>19</v>
      </c>
      <c r="G11" s="17">
        <v>5048.59</v>
      </c>
      <c r="H11" s="17">
        <f ca="1">ROUND(INDIRECT(ADDRESS(ROW()+(0), COLUMN()+(-3), 1))*INDIRECT(ADDRESS(ROW()+(0), COLUMN()+(-1), 1)), 2)</f>
        <v>2928.18</v>
      </c>
    </row>
    <row r="12" spans="1:8" ht="13.50" thickBot="1" customHeight="1">
      <c r="A12" s="14" t="s">
        <v>20</v>
      </c>
      <c r="B12" s="14"/>
      <c r="C12" s="14"/>
      <c r="D12" s="14" t="s">
        <v>21</v>
      </c>
      <c r="E12" s="15">
        <v>1</v>
      </c>
      <c r="F12" s="16" t="s">
        <v>22</v>
      </c>
      <c r="G12" s="17">
        <v>1102.18</v>
      </c>
      <c r="H12" s="17">
        <f ca="1">ROUND(INDIRECT(ADDRESS(ROW()+(0), COLUMN()+(-3), 1))*INDIRECT(ADDRESS(ROW()+(0), COLUMN()+(-1), 1)), 2)</f>
        <v>1102.18</v>
      </c>
    </row>
    <row r="13" spans="1:8" ht="13.50" thickBot="1" customHeight="1">
      <c r="A13" s="14" t="s">
        <v>23</v>
      </c>
      <c r="B13" s="14"/>
      <c r="C13" s="14"/>
      <c r="D13" s="14" t="s">
        <v>24</v>
      </c>
      <c r="E13" s="15">
        <v>7.402</v>
      </c>
      <c r="F13" s="16" t="s">
        <v>25</v>
      </c>
      <c r="G13" s="17">
        <v>1730.31</v>
      </c>
      <c r="H13" s="17">
        <f ca="1">ROUND(INDIRECT(ADDRESS(ROW()+(0), COLUMN()+(-3), 1))*INDIRECT(ADDRESS(ROW()+(0), COLUMN()+(-1), 1)), 2)</f>
        <v>12807.8</v>
      </c>
    </row>
    <row r="14" spans="1:8" ht="13.50" thickBot="1" customHeight="1">
      <c r="A14" s="14" t="s">
        <v>26</v>
      </c>
      <c r="B14" s="14"/>
      <c r="C14" s="14"/>
      <c r="D14" s="14" t="s">
        <v>27</v>
      </c>
      <c r="E14" s="15">
        <v>7.402</v>
      </c>
      <c r="F14" s="16" t="s">
        <v>28</v>
      </c>
      <c r="G14" s="17">
        <v>990.05</v>
      </c>
      <c r="H14" s="17">
        <f ca="1">ROUND(INDIRECT(ADDRESS(ROW()+(0), COLUMN()+(-3), 1))*INDIRECT(ADDRESS(ROW()+(0), COLUMN()+(-1), 1)), 2)</f>
        <v>7328.35</v>
      </c>
    </row>
    <row r="15" spans="1:8" ht="13.50" thickBot="1" customHeight="1">
      <c r="A15" s="14" t="s">
        <v>29</v>
      </c>
      <c r="B15" s="14"/>
      <c r="C15" s="14"/>
      <c r="D15" s="14" t="s">
        <v>30</v>
      </c>
      <c r="E15" s="15">
        <v>0.409</v>
      </c>
      <c r="F15" s="16" t="s">
        <v>31</v>
      </c>
      <c r="G15" s="17">
        <v>1791.94</v>
      </c>
      <c r="H15" s="17">
        <f ca="1">ROUND(INDIRECT(ADDRESS(ROW()+(0), COLUMN()+(-3), 1))*INDIRECT(ADDRESS(ROW()+(0), COLUMN()+(-1), 1)), 2)</f>
        <v>732.9</v>
      </c>
    </row>
    <row r="16" spans="1:8" ht="13.50" thickBot="1" customHeight="1">
      <c r="A16" s="14" t="s">
        <v>32</v>
      </c>
      <c r="B16" s="14"/>
      <c r="C16" s="14"/>
      <c r="D16" s="18" t="s">
        <v>33</v>
      </c>
      <c r="E16" s="19">
        <v>0.409</v>
      </c>
      <c r="F16" s="20" t="s">
        <v>34</v>
      </c>
      <c r="G16" s="21">
        <v>1052.69</v>
      </c>
      <c r="H16" s="21">
        <f ca="1">ROUND(INDIRECT(ADDRESS(ROW()+(0), COLUMN()+(-3), 1))*INDIRECT(ADDRESS(ROW()+(0), COLUMN()+(-1), 1)), 2)</f>
        <v>430.55</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438176</v>
      </c>
      <c r="H17" s="24">
        <f ca="1">ROUND(INDIRECT(ADDRESS(ROW()+(0), COLUMN()+(-3), 1))*INDIRECT(ADDRESS(ROW()+(0), COLUMN()+(-1), 1))/100, 2)</f>
        <v>8763.51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446939</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