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<sst xmlns="http://schemas.openxmlformats.org/spreadsheetml/2006/main" count="24" uniqueCount="24">
  <si>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</si>
  <si>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EMM010</t>
  </si>
  <si>
    <t xml:space="preserve">U</t>
  </si>
  <si>
    <t xml:space="preserve">Moustiquaire.</t>
  </si>
  <si>
    <r>
      <rPr>
        <sz val="8.25"/>
        <color rgb="FF000000"/>
        <rFont val="Arial"/>
        <family val="2"/>
      </rPr>
      <t xml:space="preserve">Moustiquaire fixe de 500 mm de largeur et 800 mm de hauteur, constituée de cadre de profilés en aluminium laqué, toile de fils en polyester, accessoires et compléments, placée avec des fixations mécaniques sur la face extérieure de la menuiserie. Comprend le scellement périmétrique des joints au moyen d'un cordon de silicone neutre.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</si>
  <si>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</si>
  <si>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</si>
  <si>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</si>
  <si>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</si>
  <si>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</si>
  <si>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</si>
  <si>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mt25mos010a</t>
  </si>
  <si>
    <t xml:space="preserve">Moustiquaire fixe constituée de cadre de profilés en aluminium laqué, toile de fils en polyester, accessoires et compléments.</t>
  </si>
  <si>
    <t xml:space="preserve">m²</t>
  </si>
  <si>
    <t xml:space="preserve">mt15sja100</t>
  </si>
  <si>
    <t xml:space="preserve">Cartouche de mastic de silicone neutre.</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</si>
  <si>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</si>
  <si>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</si>
  <si>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</si>
  <si>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</si>
  <si>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</si>
  <si>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</si>
  <si>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3.003,69F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</si>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</sst>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1.02"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0.4</v>
      </c>
      <c r="F9" s="11" t="s">
        <v>13</v>
      </c>
      <c r="G9" s="13">
        <v>37439.1</v>
      </c>
      <c r="H9" s="13">
        <f ca="1">ROUND(INDIRECT(ADDRESS(ROW()+(0), COLUMN()+(-3), 1))*INDIRECT(ADDRESS(ROW()+(0), COLUMN()+(-1), 1)), 2)</f>
        <v>14975.6</v>
      </c>
    </row>
    <row r="10" spans="1:8" ht="13.50" thickBot="1" customHeight="1">
      <c r="A10" s="14" t="s">
        <v>14</v>
      </c>
      <c r="B10" s="14"/>
      <c r="C10" s="14" t="s">
        <v>15</v>
      </c>
      <c r="D10" s="14"/>
      <c r="E10" s="15">
        <v>0.13</v>
      </c>
      <c r="F10" s="16" t="s">
        <v>16</v>
      </c>
      <c r="G10" s="17">
        <v>2737.95</v>
      </c>
      <c r="H10" s="17">
        <f ca="1">ROUND(INDIRECT(ADDRESS(ROW()+(0), COLUMN()+(-3), 1))*INDIRECT(ADDRESS(ROW()+(0), COLUMN()+(-1), 1)), 2)</f>
        <v>355.93</v>
      </c>
    </row>
    <row r="11" spans="1:8" ht="13.50" thickBot="1" customHeight="1">
      <c r="A11" s="14" t="s">
        <v>17</v>
      </c>
      <c r="B11" s="14"/>
      <c r="C11" s="18" t="s">
        <v>18</v>
      </c>
      <c r="D11" s="18"/>
      <c r="E11" s="19">
        <v>0.192</v>
      </c>
      <c r="F11" s="20" t="s">
        <v>19</v>
      </c>
      <c r="G11" s="21">
        <v>1730.31</v>
      </c>
      <c r="H11" s="21">
        <f ca="1">ROUND(INDIRECT(ADDRESS(ROW()+(0), COLUMN()+(-3), 1))*INDIRECT(ADDRESS(ROW()+(0), COLUMN()+(-1), 1)), 2)</f>
        <v>332.22</v>
      </c>
    </row>
    <row r="12" spans="1:8" ht="13.50" thickBot="1" customHeight="1">
      <c r="A12" s="18"/>
      <c r="B12" s="18"/>
      <c r="C12" s="5" t="s">
        <v>20</v>
      </c>
      <c r="D12" s="5"/>
      <c r="E12" s="22">
        <v>2</v>
      </c>
      <c r="F12" s="23" t="s">
        <v>21</v>
      </c>
      <c r="G12" s="24">
        <f ca="1">ROUND(SUM(INDIRECT(ADDRESS(ROW()+(-1), COLUMN()+(1), 1)),INDIRECT(ADDRESS(ROW()+(-2), COLUMN()+(1), 1)),INDIRECT(ADDRESS(ROW()+(-3), COLUMN()+(1), 1))), 2)</f>
        <v>15663.8</v>
      </c>
      <c r="H12" s="24">
        <f ca="1">ROUND(INDIRECT(ADDRESS(ROW()+(0), COLUMN()+(-3), 1))*INDIRECT(ADDRESS(ROW()+(0), COLUMN()+(-1), 1))/100, 2)</f>
        <v>313.28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15977.1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