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<sst xmlns="http://schemas.openxmlformats.org/spreadsheetml/2006/main" count="30" uniqueCount="30">
  <si>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</si>
  <si>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EMG050</t>
  </si>
  <si>
    <t xml:space="preserve">U</t>
  </si>
  <si>
    <t xml:space="preserve">Porte sectionnelle pour garage, en bois.</t>
  </si>
  <si>
    <r>
      <rPr>
        <sz val="8.25"/>
        <color rgb="FF000000"/>
        <rFont val="Arial"/>
        <family val="2"/>
      </rPr>
      <t xml:space="preserve">Porte sectionnelle pour garage, constituée de panneau cannelé de bois massif, 300x250 cm, avec ouverture manuel.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</si>
  <si>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</si>
  <si>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</si>
  <si>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</si>
  <si>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</si>
  <si>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</si>
  <si>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</si>
  <si>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mt26pgs020f</t>
  </si>
  <si>
    <t xml:space="preserve">Porte sectionnelle pour garage, constituée de panneau cannelé de bois massif, 300x250 cm, caisson récupérateur doublé, tour, ressorts de torsion, poulies, guides, accessoires et fermeture centrale avec clé de sécurité. Selon NF EN 13241.</t>
  </si>
  <si>
    <t xml:space="preserve">U</t>
  </si>
  <si>
    <t xml:space="preserve">mo020</t>
  </si>
  <si>
    <t xml:space="preserve">Compagnon professionnel III/CP2 construction.</t>
  </si>
  <si>
    <t xml:space="preserve">h</t>
  </si>
  <si>
    <t xml:space="preserve">mo113</t>
  </si>
  <si>
    <t xml:space="preserve">Ouvrier d'exécution I/OE1 construction.</t>
  </si>
  <si>
    <t xml:space="preserve">h</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</si>
  <si>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</si>
  <si>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</si>
  <si>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</si>
  <si>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</si>
  <si>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</si>
  <si>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</si>
  <si>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</si>
  <si>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</si>
  <si>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373.875,70F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</si>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</sst>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57" customWidth="1"/>
    <col min="3" max="3" width="1.36" customWidth="1"/>
    <col min="4" max="4" width="74.46" customWidth="1"/>
    <col min="5" max="5" width="8.16" customWidth="1"/>
    <col min="6" max="6" width="5.44" customWidth="1"/>
    <col min="7" max="7" width="14.96"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24.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1.82466e+06</v>
      </c>
      <c r="H9" s="13">
        <f ca="1">ROUND(INDIRECT(ADDRESS(ROW()+(0), COLUMN()+(-3), 1))*INDIRECT(ADDRESS(ROW()+(0), COLUMN()+(-1), 1)), 2)</f>
        <v>1.82466e+06</v>
      </c>
    </row>
    <row r="10" spans="1:8" ht="13.50" thickBot="1" customHeight="1">
      <c r="A10" s="14" t="s">
        <v>14</v>
      </c>
      <c r="B10" s="14"/>
      <c r="C10" s="14" t="s">
        <v>15</v>
      </c>
      <c r="D10" s="14"/>
      <c r="E10" s="15">
        <v>0.865</v>
      </c>
      <c r="F10" s="16" t="s">
        <v>16</v>
      </c>
      <c r="G10" s="17">
        <v>1757.7</v>
      </c>
      <c r="H10" s="17">
        <f ca="1">ROUND(INDIRECT(ADDRESS(ROW()+(0), COLUMN()+(-3), 1))*INDIRECT(ADDRESS(ROW()+(0), COLUMN()+(-1), 1)), 2)</f>
        <v>1520.41</v>
      </c>
    </row>
    <row r="11" spans="1:8" ht="13.50" thickBot="1" customHeight="1">
      <c r="A11" s="14" t="s">
        <v>17</v>
      </c>
      <c r="B11" s="14"/>
      <c r="C11" s="14" t="s">
        <v>18</v>
      </c>
      <c r="D11" s="14"/>
      <c r="E11" s="15">
        <v>0.865</v>
      </c>
      <c r="F11" s="16" t="s">
        <v>19</v>
      </c>
      <c r="G11" s="17">
        <v>993.55</v>
      </c>
      <c r="H11" s="17">
        <f ca="1">ROUND(INDIRECT(ADDRESS(ROW()+(0), COLUMN()+(-3), 1))*INDIRECT(ADDRESS(ROW()+(0), COLUMN()+(-1), 1)), 2)</f>
        <v>859.42</v>
      </c>
    </row>
    <row r="12" spans="1:8" ht="13.50" thickBot="1" customHeight="1">
      <c r="A12" s="14" t="s">
        <v>20</v>
      </c>
      <c r="B12" s="14"/>
      <c r="C12" s="14" t="s">
        <v>21</v>
      </c>
      <c r="D12" s="14"/>
      <c r="E12" s="15">
        <v>2.019</v>
      </c>
      <c r="F12" s="16" t="s">
        <v>22</v>
      </c>
      <c r="G12" s="17">
        <v>1781.29</v>
      </c>
      <c r="H12" s="17">
        <f ca="1">ROUND(INDIRECT(ADDRESS(ROW()+(0), COLUMN()+(-3), 1))*INDIRECT(ADDRESS(ROW()+(0), COLUMN()+(-1), 1)), 2)</f>
        <v>3596.42</v>
      </c>
    </row>
    <row r="13" spans="1:8" ht="13.50" thickBot="1" customHeight="1">
      <c r="A13" s="14" t="s">
        <v>23</v>
      </c>
      <c r="B13" s="14"/>
      <c r="C13" s="18" t="s">
        <v>24</v>
      </c>
      <c r="D13" s="18"/>
      <c r="E13" s="19">
        <v>2.019</v>
      </c>
      <c r="F13" s="20" t="s">
        <v>25</v>
      </c>
      <c r="G13" s="21">
        <v>1035.74</v>
      </c>
      <c r="H13" s="21">
        <f ca="1">ROUND(INDIRECT(ADDRESS(ROW()+(0), COLUMN()+(-3), 1))*INDIRECT(ADDRESS(ROW()+(0), COLUMN()+(-1), 1)), 2)</f>
        <v>2091.16</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1.83272e+06</v>
      </c>
      <c r="H14" s="24">
        <f ca="1">ROUND(INDIRECT(ADDRESS(ROW()+(0), COLUMN()+(-3), 1))*INDIRECT(ADDRESS(ROW()+(0), COLUMN()+(-1), 1))/100, 2)</f>
        <v>36654.5</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1.86938e+06</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